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PURCH\WEBFOLDER\COMMODITIES\Hazmat, Safety and Police\"/>
    </mc:Choice>
  </mc:AlternateContent>
  <xr:revisionPtr revIDLastSave="0" documentId="8_{44F000ED-185E-4C54-B0B9-A97A0D90CA2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LOC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3" i="1" l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192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29" i="1"/>
  <c r="D252" i="1" l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C6" i="1"/>
  <c r="C7" i="1"/>
  <c r="C8" i="1"/>
  <c r="C13" i="1"/>
  <c r="C18" i="1"/>
  <c r="C19" i="1"/>
  <c r="C20" i="1"/>
  <c r="C21" i="1"/>
  <c r="C26" i="1"/>
  <c r="C27" i="1"/>
  <c r="C32" i="1"/>
  <c r="C33" i="1"/>
  <c r="C34" i="1"/>
  <c r="C39" i="1"/>
  <c r="C40" i="1"/>
  <c r="C41" i="1"/>
  <c r="C46" i="1"/>
  <c r="C51" i="1"/>
  <c r="C52" i="1"/>
  <c r="C53" i="1"/>
  <c r="C54" i="1"/>
  <c r="C59" i="1"/>
  <c r="C60" i="1"/>
  <c r="C61" i="1"/>
  <c r="C66" i="1"/>
  <c r="C67" i="1"/>
  <c r="C73" i="1"/>
  <c r="C78" i="1"/>
  <c r="C82" i="1"/>
  <c r="C83" i="1"/>
  <c r="C84" i="1"/>
  <c r="C85" i="1"/>
  <c r="C86" i="1"/>
  <c r="C87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2" i="1"/>
  <c r="C123" i="1"/>
  <c r="C124" i="1"/>
  <c r="C125" i="1"/>
  <c r="C126" i="1"/>
  <c r="C5" i="1"/>
</calcChain>
</file>

<file path=xl/sharedStrings.xml><?xml version="1.0" encoding="utf-8"?>
<sst xmlns="http://schemas.openxmlformats.org/spreadsheetml/2006/main" count="335" uniqueCount="268">
  <si>
    <r>
      <rPr>
        <sz val="6"/>
        <color rgb="FFFFFFFF"/>
        <rFont val="Arial"/>
        <family val="2"/>
      </rPr>
      <t>GLOCK Gen3-5 9mm, .40, .45ACP, 10mm                                                          Excluding MOS, Slimline, G44, G19X, G18, Training Pistols, Cutaways</t>
    </r>
  </si>
  <si>
    <r>
      <rPr>
        <sz val="6"/>
        <color rgb="FFFFFFFF"/>
        <rFont val="Arial"/>
        <family val="2"/>
      </rPr>
      <t>Sights Available</t>
    </r>
  </si>
  <si>
    <r>
      <rPr>
        <sz val="6"/>
        <color rgb="FFFFFFFF"/>
        <rFont val="Arial"/>
        <family val="2"/>
      </rPr>
      <t>GLOCK PRICE</t>
    </r>
  </si>
  <si>
    <r>
      <rPr>
        <sz val="6"/>
        <color rgb="FFFFFFFF"/>
        <rFont val="Arial"/>
        <family val="2"/>
      </rPr>
      <t>Suggested Agency</t>
    </r>
  </si>
  <si>
    <r>
      <rPr>
        <sz val="6"/>
        <color rgb="FF3F3F3F"/>
        <rFont val="Arial"/>
        <family val="2"/>
      </rPr>
      <t>Fixed</t>
    </r>
  </si>
  <si>
    <r>
      <rPr>
        <sz val="6"/>
        <color rgb="FF3F3F3F"/>
        <rFont val="Arial"/>
        <family val="2"/>
      </rPr>
      <t>GLOCK Steel</t>
    </r>
  </si>
  <si>
    <r>
      <rPr>
        <sz val="6"/>
        <color rgb="FF3F3F3F"/>
        <rFont val="Arial"/>
        <family val="2"/>
      </rPr>
      <t>GLOCK NS</t>
    </r>
  </si>
  <si>
    <r>
      <rPr>
        <sz val="6"/>
        <color rgb="FF3F3F3F"/>
        <rFont val="Arial"/>
        <family val="2"/>
      </rPr>
      <t xml:space="preserve">AMGLO Bold </t>
    </r>
    <r>
      <rPr>
        <i/>
        <sz val="4"/>
        <color rgb="FF3F3F3F"/>
        <rFont val="Arial"/>
        <family val="2"/>
      </rPr>
      <t>(Gen5 Only)</t>
    </r>
  </si>
  <si>
    <r>
      <rPr>
        <sz val="6"/>
        <color rgb="FFFFFFFF"/>
        <rFont val="Arial"/>
        <family val="2"/>
      </rPr>
      <t>GLOCK 19X</t>
    </r>
  </si>
  <si>
    <r>
      <rPr>
        <sz val="6"/>
        <color rgb="FFFFFFFF"/>
        <rFont val="Arial"/>
        <family val="2"/>
      </rPr>
      <t>GLOCK MOS GEN 4-5: 17, 19, 20Gen5, 21Gen5, 22Gen5, 23Gen5, 26Gen5, 34, 35Gen4, 40, 41Gen4, 45, 47, 49, 17LGen5</t>
    </r>
  </si>
  <si>
    <r>
      <rPr>
        <sz val="6"/>
        <color rgb="FF3F3F3F"/>
        <rFont val="Arial"/>
        <family val="2"/>
      </rPr>
      <t xml:space="preserve">Adjustable </t>
    </r>
    <r>
      <rPr>
        <i/>
        <sz val="4"/>
        <color rgb="FF3F3F3F"/>
        <rFont val="Arial"/>
        <family val="2"/>
      </rPr>
      <t>(34Gen5 &amp; G17L Only)</t>
    </r>
  </si>
  <si>
    <r>
      <rPr>
        <sz val="6"/>
        <color rgb="FF3F3F3F"/>
        <rFont val="Arial"/>
        <family val="2"/>
      </rPr>
      <t xml:space="preserve">AMGLO Bold </t>
    </r>
    <r>
      <rPr>
        <i/>
        <sz val="4"/>
        <color rgb="FF3F3F3F"/>
        <rFont val="Arial"/>
        <family val="2"/>
      </rPr>
      <t>(Gen5 only)</t>
    </r>
  </si>
  <si>
    <r>
      <rPr>
        <sz val="6"/>
        <color rgb="FFFFFFFF"/>
        <rFont val="Arial"/>
        <family val="2"/>
      </rPr>
      <t>GLOCK 42</t>
    </r>
  </si>
  <si>
    <r>
      <rPr>
        <sz val="6"/>
        <color rgb="FFFFFFFF"/>
        <rFont val="Arial"/>
        <family val="2"/>
      </rPr>
      <t>GLOCK 43, 43X , 48</t>
    </r>
  </si>
  <si>
    <r>
      <rPr>
        <sz val="6"/>
        <color rgb="FF3F3F3F"/>
        <rFont val="Arial"/>
        <family val="2"/>
      </rPr>
      <t>AMGLO Bold</t>
    </r>
  </si>
  <si>
    <r>
      <rPr>
        <sz val="6"/>
        <color rgb="FFFFFFFF"/>
        <rFont val="Arial"/>
        <family val="2"/>
      </rPr>
      <t>GLOCK MOS 43X , 48</t>
    </r>
  </si>
  <si>
    <r>
      <rPr>
        <sz val="6"/>
        <color rgb="FFFFFFFF"/>
        <rFont val="Arial"/>
        <family val="2"/>
      </rPr>
      <t>GLOCK 44</t>
    </r>
  </si>
  <si>
    <r>
      <rPr>
        <sz val="6"/>
        <color rgb="FF3F3F3F"/>
        <rFont val="Arial"/>
        <family val="2"/>
      </rPr>
      <t>Adjustable</t>
    </r>
  </si>
  <si>
    <r>
      <rPr>
        <sz val="6"/>
        <color rgb="FFFFFFFF"/>
        <rFont val="Arial"/>
        <family val="2"/>
      </rPr>
      <t>GLOCK Training Models (T, UTM, R, &amp; P)  non-MOS &amp; MOS</t>
    </r>
  </si>
  <si>
    <r>
      <rPr>
        <sz val="6"/>
        <color rgb="FFFFFFFF"/>
        <rFont val="Arial"/>
        <family val="2"/>
      </rPr>
      <t>GLOCK 18</t>
    </r>
  </si>
  <si>
    <r>
      <rPr>
        <sz val="6"/>
        <color rgb="FFFFFFFF"/>
        <rFont val="Arial"/>
        <family val="2"/>
      </rPr>
      <t>GLOCK 18C</t>
    </r>
  </si>
  <si>
    <r>
      <rPr>
        <sz val="6"/>
        <color rgb="FF3F3F3F"/>
        <rFont val="Arial"/>
        <family val="2"/>
      </rPr>
      <t>Night Sights are not recommended</t>
    </r>
  </si>
  <si>
    <r>
      <rPr>
        <sz val="6"/>
        <color rgb="FFFFFFFF"/>
        <rFont val="Arial"/>
        <family val="2"/>
      </rPr>
      <t>GLOCK Cutaway 17, 19, 22, 23</t>
    </r>
  </si>
  <si>
    <r>
      <rPr>
        <sz val="6"/>
        <color rgb="FFFFFFFF"/>
        <rFont val="Arial"/>
        <family val="2"/>
      </rPr>
      <t>GLOCK Cutaway 20, 21</t>
    </r>
  </si>
  <si>
    <r>
      <rPr>
        <b/>
        <sz val="6"/>
        <color rgb="FFFFFFFF"/>
        <rFont val="Arial"/>
        <family val="2"/>
      </rPr>
      <t>GLOCK Direct Mount MOS Non-Tritium Sights (AG NTF/NTR) - No Optic with Poly Cover Plate MIN 5 PER MODEL</t>
    </r>
  </si>
  <si>
    <r>
      <rPr>
        <sz val="6"/>
        <color rgb="FF3F3F3F"/>
        <rFont val="Arial"/>
        <family val="2"/>
      </rPr>
      <t>PA455SR02MOS5 - Trijicon</t>
    </r>
  </si>
  <si>
    <r>
      <rPr>
        <sz val="6"/>
        <color rgb="FF3F3F3F"/>
        <rFont val="Arial"/>
        <family val="2"/>
      </rPr>
      <t>PA475S302MOS51 - Trijicon</t>
    </r>
  </si>
  <si>
    <r>
      <rPr>
        <sz val="6"/>
        <color rgb="FF3F3F3F"/>
        <rFont val="Arial"/>
        <family val="2"/>
      </rPr>
      <t>PA455SR02MOS6 - Holosun 509T</t>
    </r>
  </si>
  <si>
    <r>
      <rPr>
        <sz val="6"/>
        <color rgb="FF3F3F3F"/>
        <rFont val="Arial"/>
        <family val="2"/>
      </rPr>
      <t>PA475S302MOS61- Holosun 509T</t>
    </r>
  </si>
  <si>
    <r>
      <rPr>
        <sz val="6"/>
        <color rgb="FF3F3F3F"/>
        <rFont val="Arial"/>
        <family val="2"/>
      </rPr>
      <t>PA455SR02MOS7 - Aimpoint Acro</t>
    </r>
  </si>
  <si>
    <r>
      <rPr>
        <sz val="6"/>
        <color rgb="FF3F3F3F"/>
        <rFont val="Arial"/>
        <family val="2"/>
      </rPr>
      <t>PA475S302MOS7A3- Aimpoint Acro</t>
    </r>
  </si>
  <si>
    <r>
      <rPr>
        <b/>
        <sz val="6"/>
        <color rgb="FFFFFFFF"/>
        <rFont val="Arial"/>
        <family val="2"/>
      </rPr>
      <t>GLOCK Direct Mount MOS Package Pistols</t>
    </r>
  </si>
  <si>
    <r>
      <rPr>
        <sz val="6"/>
        <color rgb="FFFFFFFF"/>
        <rFont val="Arial"/>
        <family val="2"/>
      </rPr>
      <t>AMGLO NTF/NTR SHS</t>
    </r>
  </si>
  <si>
    <r>
      <rPr>
        <sz val="6"/>
        <color rgb="FF3F3F3F"/>
        <rFont val="Arial"/>
        <family val="2"/>
      </rPr>
      <t>PA455SP02MOS5 - Trijicon RMR06</t>
    </r>
  </si>
  <si>
    <r>
      <rPr>
        <sz val="6"/>
        <color rgb="FF3F3F3F"/>
        <rFont val="Arial"/>
        <family val="2"/>
      </rPr>
      <t>PA475SP02MOS5 - Trijicon RMR06</t>
    </r>
  </si>
  <si>
    <r>
      <rPr>
        <sz val="6"/>
        <color rgb="FF3F3F3F"/>
        <rFont val="Arial"/>
        <family val="2"/>
      </rPr>
      <t>PA455S302MOS5S1 - Trijicon SRO2</t>
    </r>
  </si>
  <si>
    <r>
      <rPr>
        <sz val="6"/>
        <color rgb="FF3F3F3F"/>
        <rFont val="Arial"/>
        <family val="2"/>
      </rPr>
      <t>PA475S302MOS5S1 - Trijicon SRO2</t>
    </r>
  </si>
  <si>
    <r>
      <rPr>
        <sz val="6"/>
        <color rgb="FF3F3F3F"/>
        <rFont val="Arial"/>
        <family val="2"/>
      </rPr>
      <t>PA455S302MOS5H1 - Holosun 508T</t>
    </r>
  </si>
  <si>
    <r>
      <rPr>
        <sz val="6"/>
        <color rgb="FF3F3F3F"/>
        <rFont val="Arial"/>
        <family val="2"/>
      </rPr>
      <t>PA475S302MOS5H1 - Holosun 508T</t>
    </r>
  </si>
  <si>
    <r>
      <rPr>
        <sz val="6"/>
        <color rgb="FF3F3F3F"/>
        <rFont val="Arial"/>
        <family val="2"/>
      </rPr>
      <t>PA455S302MOS6H2 - Holosun 509T</t>
    </r>
  </si>
  <si>
    <r>
      <rPr>
        <sz val="6"/>
        <color rgb="FF3F3F3F"/>
        <rFont val="Arial"/>
        <family val="2"/>
      </rPr>
      <t>PA475S302MOS6H2 - Holosun 509T</t>
    </r>
  </si>
  <si>
    <r>
      <rPr>
        <sz val="6"/>
        <color rgb="FF3F3F3F"/>
        <rFont val="Arial"/>
        <family val="2"/>
      </rPr>
      <t xml:space="preserve">PA455S302MOS7A1 - Aimpoint
</t>
    </r>
    <r>
      <rPr>
        <sz val="6"/>
        <color rgb="FF3F3F3F"/>
        <rFont val="Arial"/>
        <family val="2"/>
      </rPr>
      <t>AcroP2</t>
    </r>
  </si>
  <si>
    <r>
      <rPr>
        <sz val="6"/>
        <color rgb="FF3F3F3F"/>
        <rFont val="Arial"/>
        <family val="2"/>
      </rPr>
      <t xml:space="preserve">PA475S302MOS7A1 - Aimpoint
</t>
    </r>
    <r>
      <rPr>
        <sz val="6"/>
        <color rgb="FF3F3F3F"/>
        <rFont val="Arial"/>
        <family val="2"/>
      </rPr>
      <t>AcroP2</t>
    </r>
  </si>
  <si>
    <r>
      <rPr>
        <sz val="6"/>
        <color rgb="FF3F3F3F"/>
        <rFont val="Arial"/>
        <family val="2"/>
      </rPr>
      <t>PA455S302MOS7A4 - Steiner MPS</t>
    </r>
  </si>
  <si>
    <r>
      <rPr>
        <sz val="6"/>
        <color rgb="FF3F3F3F"/>
        <rFont val="Arial"/>
        <family val="2"/>
      </rPr>
      <t>PA475S302MOS7A4 - Steiner MPS</t>
    </r>
  </si>
  <si>
    <r>
      <rPr>
        <sz val="6"/>
        <color rgb="FF3F3F3F"/>
        <rFont val="Arial"/>
        <family val="2"/>
      </rPr>
      <t xml:space="preserve">PA455S302MOS11L2 - Leupold
</t>
    </r>
    <r>
      <rPr>
        <sz val="6"/>
        <color rgb="FF3F3F3F"/>
        <rFont val="Arial"/>
        <family val="2"/>
      </rPr>
      <t>Delta Point Pro</t>
    </r>
  </si>
  <si>
    <r>
      <rPr>
        <sz val="6"/>
        <color rgb="FFFFFFFF"/>
        <rFont val="Arial"/>
        <family val="2"/>
      </rPr>
      <t xml:space="preserve">AMGLO Black Outline Tritium
</t>
    </r>
    <r>
      <rPr>
        <sz val="6"/>
        <color rgb="FFFFFFFF"/>
        <rFont val="Arial"/>
        <family val="2"/>
      </rPr>
      <t>Front/NTR SHS</t>
    </r>
  </si>
  <si>
    <r>
      <rPr>
        <sz val="6"/>
        <color rgb="FF3F3F3F"/>
        <rFont val="Arial"/>
        <family val="2"/>
      </rPr>
      <t>PA455SP02MOS5A - Trijicon RMR06</t>
    </r>
  </si>
  <si>
    <r>
      <rPr>
        <sz val="6"/>
        <color rgb="FF3F3F3F"/>
        <rFont val="Arial"/>
        <family val="2"/>
      </rPr>
      <t>PA475SP02MOS5A - Trijicon RMR06</t>
    </r>
  </si>
  <si>
    <r>
      <rPr>
        <sz val="6"/>
        <color rgb="FF3F3F3F"/>
        <rFont val="Arial"/>
        <family val="2"/>
      </rPr>
      <t>PA455S302MOS5S2 - Trijicon SRO2</t>
    </r>
  </si>
  <si>
    <r>
      <rPr>
        <sz val="6"/>
        <color rgb="FF3F3F3F"/>
        <rFont val="Arial"/>
        <family val="2"/>
      </rPr>
      <t>PA475S302MOS5S2 - Trijicon SRO2</t>
    </r>
  </si>
  <si>
    <r>
      <rPr>
        <sz val="6"/>
        <color rgb="FF3F3F3F"/>
        <rFont val="Arial"/>
        <family val="2"/>
      </rPr>
      <t>PA455S302MOS5H2 - Holosun 508T</t>
    </r>
  </si>
  <si>
    <r>
      <rPr>
        <sz val="6"/>
        <color rgb="FF3F3F3F"/>
        <rFont val="Arial"/>
        <family val="2"/>
      </rPr>
      <t>PA475S302MOS5H2 - Holosun 508T</t>
    </r>
  </si>
  <si>
    <r>
      <rPr>
        <sz val="6"/>
        <color rgb="FF3F3F3F"/>
        <rFont val="Arial"/>
        <family val="2"/>
      </rPr>
      <t>PA455S302MOS6H1 - Holosun 509T</t>
    </r>
  </si>
  <si>
    <r>
      <rPr>
        <sz val="6"/>
        <color rgb="FF3F3F3F"/>
        <rFont val="Arial"/>
        <family val="2"/>
      </rPr>
      <t>PA475S302MOS6H1 - Holosun 509T</t>
    </r>
  </si>
  <si>
    <r>
      <rPr>
        <sz val="6"/>
        <color rgb="FF3F3F3F"/>
        <rFont val="Arial"/>
        <family val="2"/>
      </rPr>
      <t xml:space="preserve">PA455S302MOS7A2 - Aimpoint
</t>
    </r>
    <r>
      <rPr>
        <sz val="6"/>
        <color rgb="FF3F3F3F"/>
        <rFont val="Arial"/>
        <family val="2"/>
      </rPr>
      <t>AcroP2</t>
    </r>
  </si>
  <si>
    <r>
      <rPr>
        <sz val="6"/>
        <color rgb="FF3F3F3F"/>
        <rFont val="Arial"/>
        <family val="2"/>
      </rPr>
      <t xml:space="preserve">PA475S302MOS7A2 - Aimpoint
</t>
    </r>
    <r>
      <rPr>
        <sz val="6"/>
        <color rgb="FF3F3F3F"/>
        <rFont val="Arial"/>
        <family val="2"/>
      </rPr>
      <t>AcroP2</t>
    </r>
  </si>
  <si>
    <r>
      <rPr>
        <sz val="6"/>
        <color rgb="FF3F3F3F"/>
        <rFont val="Arial"/>
        <family val="2"/>
      </rPr>
      <t>PA455S302MOS7A5 - Steiner MPS</t>
    </r>
  </si>
  <si>
    <r>
      <rPr>
        <sz val="6"/>
        <color rgb="FF3F3F3F"/>
        <rFont val="Arial"/>
        <family val="2"/>
      </rPr>
      <t>PA475S302MOS7A5 - Steiner MPS</t>
    </r>
  </si>
  <si>
    <r>
      <rPr>
        <sz val="6"/>
        <color rgb="FF3F3F3F"/>
        <rFont val="Arial"/>
        <family val="2"/>
      </rPr>
      <t xml:space="preserve">PA455S302MOS11L3 - Leupold
</t>
    </r>
    <r>
      <rPr>
        <sz val="6"/>
        <color rgb="FF3F3F3F"/>
        <rFont val="Arial"/>
        <family val="2"/>
      </rPr>
      <t>Delta Point Pro</t>
    </r>
  </si>
  <si>
    <r>
      <rPr>
        <sz val="6"/>
        <color rgb="FFFFFFFF"/>
        <rFont val="Arial"/>
        <family val="2"/>
      </rPr>
      <t>Aimpoint COA MOS8 AMGLO NTF/NTR</t>
    </r>
  </si>
  <si>
    <r>
      <rPr>
        <sz val="6"/>
        <color rgb="FF3F3F3F"/>
        <rFont val="Arial"/>
        <family val="2"/>
      </rPr>
      <t>G19 - PA195SB02MOS8A3</t>
    </r>
  </si>
  <si>
    <r>
      <rPr>
        <sz val="6"/>
        <color rgb="FF3F3F3F"/>
        <rFont val="Arial"/>
        <family val="2"/>
      </rPr>
      <t>G45 - PA455SB02MOS8A3</t>
    </r>
  </si>
  <si>
    <r>
      <rPr>
        <sz val="6"/>
        <color rgb="FF3F3F3F"/>
        <rFont val="Arial"/>
        <family val="2"/>
      </rPr>
      <t>G47 - PA475SB02MOS8A3</t>
    </r>
  </si>
  <si>
    <r>
      <rPr>
        <sz val="6"/>
        <color rgb="FF3F3F3F"/>
        <rFont val="Arial"/>
        <family val="2"/>
      </rPr>
      <t>G43X - PX4350B02FRMOS8A4</t>
    </r>
  </si>
  <si>
    <r>
      <rPr>
        <sz val="6"/>
        <color rgb="FF3F3F3F"/>
        <rFont val="Arial"/>
        <family val="2"/>
      </rPr>
      <t>G48 - PA4850B02FRMOS8A4</t>
    </r>
  </si>
  <si>
    <r>
      <rPr>
        <sz val="6"/>
        <color rgb="FF3F3F3F"/>
        <rFont val="Arial"/>
        <family val="2"/>
      </rPr>
      <t>*NTF=Non-Tritium Front Sight, NTR=Non-Tritium Rear Sight, SHS=Suppressor Height Sights</t>
    </r>
  </si>
  <si>
    <r>
      <rPr>
        <sz val="6"/>
        <color rgb="FFFFFFFF"/>
        <rFont val="Arial"/>
        <family val="2"/>
      </rPr>
      <t>Mags - Bulk Item Number</t>
    </r>
  </si>
  <si>
    <r>
      <rPr>
        <sz val="6"/>
        <color rgb="FFFFFFFF"/>
        <rFont val="Arial"/>
        <family val="2"/>
      </rPr>
      <t>Description</t>
    </r>
  </si>
  <si>
    <r>
      <rPr>
        <sz val="6"/>
        <color rgb="FFFFFFFF"/>
        <rFont val="Arial"/>
        <family val="2"/>
      </rPr>
      <t>Agency/Officer Price</t>
    </r>
  </si>
  <si>
    <r>
      <rPr>
        <sz val="5.5"/>
        <rFont val="Arial"/>
        <family val="2"/>
      </rPr>
      <t xml:space="preserve">Mag G17/G34/G45/G47 </t>
    </r>
    <r>
      <rPr>
        <i/>
        <sz val="5.5"/>
        <rFont val="Arial"/>
        <family val="2"/>
      </rPr>
      <t xml:space="preserve">Gen5  </t>
    </r>
    <r>
      <rPr>
        <sz val="5.5"/>
        <rFont val="Arial"/>
        <family val="2"/>
      </rPr>
      <t>10rd</t>
    </r>
  </si>
  <si>
    <r>
      <rPr>
        <sz val="5.5"/>
        <rFont val="Arial"/>
        <family val="2"/>
      </rPr>
      <t xml:space="preserve">Mag G17/G34/G45/G47 </t>
    </r>
    <r>
      <rPr>
        <i/>
        <sz val="5.5"/>
        <rFont val="Arial"/>
        <family val="2"/>
      </rPr>
      <t xml:space="preserve">Gen5  </t>
    </r>
    <r>
      <rPr>
        <sz val="5.5"/>
        <rFont val="Arial"/>
        <family val="2"/>
      </rPr>
      <t>17rd</t>
    </r>
  </si>
  <si>
    <r>
      <rPr>
        <sz val="5.5"/>
        <rFont val="Arial"/>
        <family val="2"/>
      </rPr>
      <t xml:space="preserve">Mag G17/G34/G45/G47 </t>
    </r>
    <r>
      <rPr>
        <i/>
        <sz val="5.5"/>
        <rFont val="Arial"/>
        <family val="2"/>
      </rPr>
      <t xml:space="preserve">Gen5  </t>
    </r>
    <r>
      <rPr>
        <sz val="5.5"/>
        <rFont val="Arial"/>
        <family val="2"/>
      </rPr>
      <t>+2 19rd</t>
    </r>
  </si>
  <si>
    <r>
      <rPr>
        <sz val="5.5"/>
        <rFont val="Arial"/>
        <family val="2"/>
      </rPr>
      <t xml:space="preserve">Mag G30 </t>
    </r>
    <r>
      <rPr>
        <i/>
        <sz val="5.5"/>
        <rFont val="Arial"/>
        <family val="2"/>
      </rPr>
      <t xml:space="preserve">Gen5  </t>
    </r>
    <r>
      <rPr>
        <sz val="5.5"/>
        <rFont val="Arial"/>
        <family val="2"/>
      </rPr>
      <t>10rd</t>
    </r>
  </si>
  <si>
    <r>
      <rPr>
        <sz val="5.5"/>
        <rFont val="Arial"/>
        <family val="2"/>
      </rPr>
      <t xml:space="preserve">Mag G29 </t>
    </r>
    <r>
      <rPr>
        <i/>
        <sz val="5.5"/>
        <rFont val="Arial"/>
        <family val="2"/>
      </rPr>
      <t xml:space="preserve">Gen5  </t>
    </r>
    <r>
      <rPr>
        <sz val="5.5"/>
        <rFont val="Arial"/>
        <family val="2"/>
      </rPr>
      <t>10rd</t>
    </r>
  </si>
  <si>
    <r>
      <rPr>
        <sz val="5.5"/>
        <rFont val="Arial"/>
        <family val="2"/>
      </rPr>
      <t xml:space="preserve">Mag G19 </t>
    </r>
    <r>
      <rPr>
        <i/>
        <sz val="5.5"/>
        <rFont val="Arial"/>
        <family val="2"/>
      </rPr>
      <t xml:space="preserve">Gen5  </t>
    </r>
    <r>
      <rPr>
        <sz val="5.5"/>
        <rFont val="Arial"/>
        <family val="2"/>
      </rPr>
      <t>10rd</t>
    </r>
  </si>
  <si>
    <r>
      <rPr>
        <sz val="5.5"/>
        <rFont val="Arial"/>
        <family val="2"/>
      </rPr>
      <t>Mag G19 Gen5 +2 17rd</t>
    </r>
  </si>
  <si>
    <r>
      <rPr>
        <sz val="5.5"/>
        <rFont val="Arial"/>
        <family val="2"/>
      </rPr>
      <t xml:space="preserve">Mag G19 </t>
    </r>
    <r>
      <rPr>
        <i/>
        <sz val="5.5"/>
        <rFont val="Arial"/>
        <family val="2"/>
      </rPr>
      <t xml:space="preserve">Gen5  </t>
    </r>
    <r>
      <rPr>
        <sz val="5.5"/>
        <rFont val="Arial"/>
        <family val="2"/>
      </rPr>
      <t>15rd</t>
    </r>
  </si>
  <si>
    <r>
      <rPr>
        <sz val="5.5"/>
        <rFont val="Arial"/>
        <family val="2"/>
      </rPr>
      <t xml:space="preserve">Mag G20 </t>
    </r>
    <r>
      <rPr>
        <i/>
        <sz val="5.5"/>
        <rFont val="Arial"/>
        <family val="2"/>
      </rPr>
      <t xml:space="preserve">Gen5  </t>
    </r>
    <r>
      <rPr>
        <sz val="5.5"/>
        <rFont val="Arial"/>
        <family val="2"/>
      </rPr>
      <t>10rd</t>
    </r>
  </si>
  <si>
    <r>
      <rPr>
        <sz val="5.5"/>
        <rFont val="Arial"/>
        <family val="2"/>
      </rPr>
      <t xml:space="preserve">Mag G20 </t>
    </r>
    <r>
      <rPr>
        <i/>
        <sz val="5.5"/>
        <rFont val="Arial"/>
        <family val="2"/>
      </rPr>
      <t xml:space="preserve">Gen5  </t>
    </r>
    <r>
      <rPr>
        <sz val="5.5"/>
        <rFont val="Arial"/>
        <family val="2"/>
      </rPr>
      <t>15rd</t>
    </r>
  </si>
  <si>
    <r>
      <rPr>
        <sz val="5.5"/>
        <rFont val="Arial"/>
        <family val="2"/>
      </rPr>
      <t xml:space="preserve">Mag G21 </t>
    </r>
    <r>
      <rPr>
        <i/>
        <sz val="5.5"/>
        <rFont val="Arial"/>
        <family val="2"/>
      </rPr>
      <t xml:space="preserve">Gen5  </t>
    </r>
    <r>
      <rPr>
        <sz val="5.5"/>
        <rFont val="Arial"/>
        <family val="2"/>
      </rPr>
      <t>10rd</t>
    </r>
  </si>
  <si>
    <r>
      <rPr>
        <sz val="5.5"/>
        <rFont val="Arial"/>
        <family val="2"/>
      </rPr>
      <t xml:space="preserve">Mag G21 </t>
    </r>
    <r>
      <rPr>
        <i/>
        <sz val="5.5"/>
        <rFont val="Arial"/>
        <family val="2"/>
      </rPr>
      <t xml:space="preserve">Gen5  </t>
    </r>
    <r>
      <rPr>
        <sz val="5.5"/>
        <rFont val="Arial"/>
        <family val="2"/>
      </rPr>
      <t>13rd</t>
    </r>
  </si>
  <si>
    <r>
      <rPr>
        <sz val="5.5"/>
        <rFont val="Arial"/>
        <family val="2"/>
      </rPr>
      <t xml:space="preserve">Mag G22 </t>
    </r>
    <r>
      <rPr>
        <i/>
        <sz val="5.5"/>
        <rFont val="Arial"/>
        <family val="2"/>
      </rPr>
      <t xml:space="preserve">Gen5  </t>
    </r>
    <r>
      <rPr>
        <sz val="5.5"/>
        <rFont val="Arial"/>
        <family val="2"/>
      </rPr>
      <t>10rd</t>
    </r>
  </si>
  <si>
    <r>
      <rPr>
        <sz val="5.5"/>
        <rFont val="Arial"/>
        <family val="2"/>
      </rPr>
      <t xml:space="preserve">Mag G22 </t>
    </r>
    <r>
      <rPr>
        <i/>
        <sz val="5.5"/>
        <rFont val="Arial"/>
        <family val="2"/>
      </rPr>
      <t xml:space="preserve">Gen5  </t>
    </r>
    <r>
      <rPr>
        <sz val="5.5"/>
        <rFont val="Arial"/>
        <family val="2"/>
      </rPr>
      <t>15rd</t>
    </r>
  </si>
  <si>
    <r>
      <rPr>
        <sz val="5.5"/>
        <rFont val="Arial"/>
        <family val="2"/>
      </rPr>
      <t xml:space="preserve">Mag G23 </t>
    </r>
    <r>
      <rPr>
        <i/>
        <sz val="5.5"/>
        <rFont val="Arial"/>
        <family val="2"/>
      </rPr>
      <t xml:space="preserve">Gen5  </t>
    </r>
    <r>
      <rPr>
        <sz val="5.5"/>
        <rFont val="Arial"/>
        <family val="2"/>
      </rPr>
      <t>10rd</t>
    </r>
  </si>
  <si>
    <r>
      <rPr>
        <sz val="5.5"/>
        <rFont val="Arial"/>
        <family val="2"/>
      </rPr>
      <t xml:space="preserve">Mag G23 </t>
    </r>
    <r>
      <rPr>
        <i/>
        <sz val="5.5"/>
        <rFont val="Arial"/>
        <family val="2"/>
      </rPr>
      <t xml:space="preserve">Gen5  </t>
    </r>
    <r>
      <rPr>
        <sz val="5.5"/>
        <rFont val="Arial"/>
        <family val="2"/>
      </rPr>
      <t>13rd</t>
    </r>
  </si>
  <si>
    <r>
      <rPr>
        <sz val="5.5"/>
        <rFont val="Arial"/>
        <family val="2"/>
      </rPr>
      <t xml:space="preserve">Mag G26 </t>
    </r>
    <r>
      <rPr>
        <i/>
        <sz val="5.5"/>
        <rFont val="Arial"/>
        <family val="2"/>
      </rPr>
      <t xml:space="preserve">Gen5  </t>
    </r>
    <r>
      <rPr>
        <sz val="5.5"/>
        <rFont val="Arial"/>
        <family val="2"/>
      </rPr>
      <t>10rd</t>
    </r>
  </si>
  <si>
    <r>
      <rPr>
        <sz val="5.5"/>
        <rFont val="Arial"/>
        <family val="2"/>
      </rPr>
      <t xml:space="preserve">Mag G26 </t>
    </r>
    <r>
      <rPr>
        <i/>
        <sz val="5.5"/>
        <rFont val="Arial"/>
        <family val="2"/>
      </rPr>
      <t xml:space="preserve">Gen5  </t>
    </r>
    <r>
      <rPr>
        <sz val="5.5"/>
        <rFont val="Arial"/>
        <family val="2"/>
      </rPr>
      <t>+2 12rd</t>
    </r>
  </si>
  <si>
    <r>
      <rPr>
        <sz val="5.5"/>
        <rFont val="Arial"/>
        <family val="2"/>
      </rPr>
      <t xml:space="preserve">Mag G27 </t>
    </r>
    <r>
      <rPr>
        <i/>
        <sz val="5.5"/>
        <rFont val="Arial"/>
        <family val="2"/>
      </rPr>
      <t xml:space="preserve">Gen5  </t>
    </r>
    <r>
      <rPr>
        <sz val="5.5"/>
        <rFont val="Arial"/>
        <family val="2"/>
      </rPr>
      <t>9rd</t>
    </r>
  </si>
  <si>
    <r>
      <rPr>
        <sz val="5.5"/>
        <rFont val="Arial"/>
        <family val="2"/>
      </rPr>
      <t xml:space="preserve">Mag 9mm </t>
    </r>
    <r>
      <rPr>
        <i/>
        <sz val="5.5"/>
        <rFont val="Arial"/>
        <family val="2"/>
      </rPr>
      <t xml:space="preserve">Gen5  </t>
    </r>
    <r>
      <rPr>
        <sz val="5.5"/>
        <rFont val="Arial"/>
        <family val="2"/>
      </rPr>
      <t>33rd</t>
    </r>
  </si>
  <si>
    <r>
      <rPr>
        <sz val="5.5"/>
        <rFont val="Arial"/>
        <family val="2"/>
      </rPr>
      <t xml:space="preserve">Mag 9mm </t>
    </r>
    <r>
      <rPr>
        <i/>
        <sz val="5.5"/>
        <rFont val="Arial"/>
        <family val="2"/>
      </rPr>
      <t xml:space="preserve">Gen5  </t>
    </r>
    <r>
      <rPr>
        <sz val="5.5"/>
        <rFont val="Arial"/>
        <family val="2"/>
      </rPr>
      <t>24rd</t>
    </r>
  </si>
  <si>
    <r>
      <rPr>
        <sz val="5.5"/>
        <rFont val="Arial"/>
        <family val="2"/>
      </rPr>
      <t>Mag G17/G34 10rd</t>
    </r>
  </si>
  <si>
    <r>
      <rPr>
        <sz val="5.5"/>
        <rFont val="Arial"/>
        <family val="2"/>
      </rPr>
      <t>Mag G17/G34 17rd</t>
    </r>
  </si>
  <si>
    <r>
      <rPr>
        <sz val="5.5"/>
        <rFont val="Arial"/>
        <family val="2"/>
      </rPr>
      <t>Mag G17T 17rd LE (9mmFX/blue)</t>
    </r>
  </si>
  <si>
    <r>
      <rPr>
        <sz val="5.5"/>
        <rFont val="Arial"/>
        <family val="2"/>
      </rPr>
      <t>Mag G19 10rd</t>
    </r>
  </si>
  <si>
    <r>
      <rPr>
        <sz val="5.5"/>
        <rFont val="Arial"/>
        <family val="2"/>
      </rPr>
      <t>Mag G19 15rd</t>
    </r>
  </si>
  <si>
    <r>
      <rPr>
        <sz val="5.5"/>
        <rFont val="Arial"/>
        <family val="2"/>
      </rPr>
      <t>Mag 19X, G17 10rd (coyote)</t>
    </r>
  </si>
  <si>
    <r>
      <rPr>
        <sz val="5.5"/>
        <rFont val="Arial"/>
        <family val="2"/>
      </rPr>
      <t>Mag 19X, G17 17rd (coyote)</t>
    </r>
  </si>
  <si>
    <r>
      <rPr>
        <sz val="5.5"/>
        <rFont val="Arial"/>
        <family val="2"/>
      </rPr>
      <t>Mag 19X, G17 17rd +2 19rd (coyote)</t>
    </r>
  </si>
  <si>
    <r>
      <rPr>
        <sz val="5.5"/>
        <rFont val="Arial"/>
        <family val="2"/>
      </rPr>
      <t>Mag G20 10rd</t>
    </r>
  </si>
  <si>
    <r>
      <rPr>
        <sz val="5.5"/>
        <rFont val="Arial"/>
        <family val="2"/>
      </rPr>
      <t>Mag G20 15rd</t>
    </r>
  </si>
  <si>
    <r>
      <rPr>
        <sz val="5.5"/>
        <rFont val="Arial"/>
        <family val="2"/>
      </rPr>
      <t>Mag G21/G41 10rd</t>
    </r>
  </si>
  <si>
    <r>
      <rPr>
        <sz val="5.5"/>
        <rFont val="Arial"/>
        <family val="2"/>
      </rPr>
      <t>Mag G21/G41 13rd</t>
    </r>
  </si>
  <si>
    <r>
      <rPr>
        <sz val="5.5"/>
        <rFont val="Arial"/>
        <family val="2"/>
      </rPr>
      <t>Mag G22/G35 10rd</t>
    </r>
  </si>
  <si>
    <r>
      <rPr>
        <sz val="5.5"/>
        <rFont val="Arial"/>
        <family val="2"/>
      </rPr>
      <t>Mag G22/G35 15rd</t>
    </r>
  </si>
  <si>
    <r>
      <rPr>
        <sz val="5.5"/>
        <rFont val="Arial"/>
        <family val="2"/>
      </rPr>
      <t>Mag G23 10rd</t>
    </r>
  </si>
  <si>
    <r>
      <rPr>
        <sz val="5.5"/>
        <rFont val="Arial"/>
        <family val="2"/>
      </rPr>
      <t>Mag G23 13rd</t>
    </r>
  </si>
  <si>
    <r>
      <rPr>
        <sz val="5.5"/>
        <rFont val="Arial"/>
        <family val="2"/>
      </rPr>
      <t>Mag G26 10rd</t>
    </r>
  </si>
  <si>
    <r>
      <rPr>
        <sz val="5.5"/>
        <rFont val="Arial"/>
        <family val="2"/>
      </rPr>
      <t>Mag G26 12rd</t>
    </r>
  </si>
  <si>
    <r>
      <rPr>
        <sz val="5.5"/>
        <rFont val="Arial"/>
        <family val="2"/>
      </rPr>
      <t>Mag G27 9rd</t>
    </r>
  </si>
  <si>
    <r>
      <rPr>
        <sz val="5.5"/>
        <rFont val="Arial"/>
        <family val="2"/>
      </rPr>
      <t>Mag G27 10rd</t>
    </r>
  </si>
  <si>
    <r>
      <rPr>
        <sz val="5.5"/>
        <rFont val="Arial"/>
        <family val="2"/>
      </rPr>
      <t>Mag G29 10rd</t>
    </r>
  </si>
  <si>
    <r>
      <rPr>
        <sz val="5.5"/>
        <rFont val="Arial"/>
        <family val="2"/>
      </rPr>
      <t>Mag G30 10rd</t>
    </r>
  </si>
  <si>
    <r>
      <rPr>
        <sz val="5.5"/>
        <rFont val="Arial"/>
        <family val="2"/>
      </rPr>
      <t>Mag G30 9rd</t>
    </r>
  </si>
  <si>
    <r>
      <rPr>
        <sz val="5.5"/>
        <rFont val="Arial"/>
        <family val="2"/>
      </rPr>
      <t>Mag G31 10rd</t>
    </r>
  </si>
  <si>
    <r>
      <rPr>
        <sz val="5.5"/>
        <rFont val="Arial"/>
        <family val="2"/>
      </rPr>
      <t>Mag G31 15rd</t>
    </r>
  </si>
  <si>
    <r>
      <rPr>
        <sz val="5.5"/>
        <rFont val="Arial"/>
        <family val="2"/>
      </rPr>
      <t>Mag G32 10rd</t>
    </r>
  </si>
  <si>
    <r>
      <rPr>
        <sz val="5.5"/>
        <rFont val="Arial"/>
        <family val="2"/>
      </rPr>
      <t>Mag G32 13rd</t>
    </r>
  </si>
  <si>
    <r>
      <rPr>
        <sz val="5.5"/>
        <rFont val="Arial"/>
        <family val="2"/>
      </rPr>
      <t>Mag G33 9rd</t>
    </r>
  </si>
  <si>
    <r>
      <rPr>
        <sz val="5.5"/>
        <rFont val="Arial"/>
        <family val="2"/>
      </rPr>
      <t>Mag G33 10rd</t>
    </r>
  </si>
  <si>
    <r>
      <rPr>
        <sz val="5.5"/>
        <rFont val="Arial"/>
        <family val="2"/>
      </rPr>
      <t>Mag G36 6rd</t>
    </r>
  </si>
  <si>
    <r>
      <rPr>
        <sz val="5.5"/>
        <rFont val="Arial"/>
        <family val="2"/>
      </rPr>
      <t>Mag G37 10rd</t>
    </r>
  </si>
  <si>
    <r>
      <rPr>
        <sz val="5.5"/>
        <rFont val="Arial"/>
        <family val="2"/>
      </rPr>
      <t>Mag G38 8rd</t>
    </r>
  </si>
  <si>
    <r>
      <rPr>
        <sz val="5.5"/>
        <rFont val="Arial"/>
        <family val="2"/>
      </rPr>
      <t>Mag G39 6rd</t>
    </r>
  </si>
  <si>
    <r>
      <rPr>
        <sz val="5.5"/>
        <rFont val="Arial"/>
        <family val="2"/>
      </rPr>
      <t>Mag G42 6rd</t>
    </r>
  </si>
  <si>
    <r>
      <rPr>
        <sz val="5.5"/>
        <rFont val="Arial"/>
        <family val="2"/>
      </rPr>
      <t>Mag G42 6rd W/ EXT</t>
    </r>
  </si>
  <si>
    <r>
      <rPr>
        <sz val="5.5"/>
        <rFont val="Arial"/>
        <family val="2"/>
      </rPr>
      <t>Mag G43 6rd</t>
    </r>
  </si>
  <si>
    <r>
      <rPr>
        <sz val="5.5"/>
        <rFont val="Arial"/>
        <family val="2"/>
      </rPr>
      <t>Mag G43 6rd W/ EXT</t>
    </r>
  </si>
  <si>
    <r>
      <rPr>
        <sz val="5.5"/>
        <rFont val="Arial"/>
        <family val="2"/>
      </rPr>
      <t>Mag G43X/G48 10rd</t>
    </r>
  </si>
  <si>
    <r>
      <rPr>
        <sz val="5.5"/>
        <rFont val="Arial"/>
        <family val="2"/>
      </rPr>
      <t>Mag G44 10rd</t>
    </r>
  </si>
  <si>
    <r>
      <rPr>
        <sz val="5.5"/>
        <rFont val="Arial"/>
        <family val="2"/>
      </rPr>
      <t>Mag .40 22rd</t>
    </r>
  </si>
  <si>
    <r>
      <rPr>
        <sz val="6"/>
        <color rgb="FFFFFFFF"/>
        <rFont val="Arial"/>
        <family val="2"/>
      </rPr>
      <t>Mags - Pkg Item Number</t>
    </r>
  </si>
  <si>
    <r>
      <rPr>
        <sz val="5.5"/>
        <rFont val="Arial"/>
        <family val="2"/>
      </rPr>
      <t>Mag G17 &amp; G34 17rd  (mag floor plate 01, follower orange) Pkg</t>
    </r>
  </si>
  <si>
    <r>
      <rPr>
        <sz val="5.5"/>
        <rFont val="Arial"/>
        <family val="2"/>
      </rPr>
      <t>Gen5 Mag G19 15rd (mag floor plate 01, follower orange) Pkg</t>
    </r>
  </si>
  <si>
    <r>
      <rPr>
        <sz val="5.5"/>
        <rFont val="Arial"/>
        <family val="2"/>
      </rPr>
      <t>Gen5 Mag G22 15rd (mag floor plate 01, follower orange) Pkg</t>
    </r>
  </si>
  <si>
    <r>
      <rPr>
        <sz val="5.5"/>
        <rFont val="Arial"/>
        <family val="2"/>
      </rPr>
      <t>Gen5 Mag G23 13rd (Mag floor plate 01, follower orange) Pkg</t>
    </r>
  </si>
  <si>
    <r>
      <rPr>
        <sz val="5.5"/>
        <rFont val="Arial"/>
        <family val="2"/>
      </rPr>
      <t>Gen5 Mag G20 15rd (mag floor plate 03, follower orange) Pkg</t>
    </r>
  </si>
  <si>
    <r>
      <rPr>
        <sz val="5.5"/>
        <rFont val="Arial"/>
        <family val="2"/>
      </rPr>
      <t>Gen5 Mag 30 10rd (follower orange) Pkg</t>
    </r>
  </si>
  <si>
    <r>
      <rPr>
        <sz val="5.5"/>
        <rFont val="Arial"/>
        <family val="2"/>
      </rPr>
      <t>Gen5 Mag 29 10rd (follower orange) Pkg</t>
    </r>
  </si>
  <si>
    <r>
      <rPr>
        <sz val="5.5"/>
        <rFont val="Arial"/>
        <family val="2"/>
      </rPr>
      <t>Gen5 Mag G21 13rd (follower orange) Pkg</t>
    </r>
  </si>
  <si>
    <r>
      <rPr>
        <sz val="5.5"/>
        <rFont val="Arial"/>
        <family val="2"/>
      </rPr>
      <t>Mag G17 17rd (coyote) Pkg</t>
    </r>
  </si>
  <si>
    <r>
      <rPr>
        <sz val="5.5"/>
        <rFont val="Arial"/>
        <family val="2"/>
      </rPr>
      <t>Mag G17+2 19rd (coyote) Pkg</t>
    </r>
  </si>
  <si>
    <r>
      <rPr>
        <sz val="5.5"/>
        <rFont val="Arial"/>
        <family val="2"/>
      </rPr>
      <t>MF17017</t>
    </r>
  </si>
  <si>
    <r>
      <rPr>
        <sz val="5.5"/>
        <rFont val="Arial"/>
        <family val="2"/>
      </rPr>
      <t>Mag G17 &amp; G34  17rd (Pkg)</t>
    </r>
  </si>
  <si>
    <r>
      <rPr>
        <sz val="5.5"/>
        <rFont val="Arial"/>
        <family val="2"/>
      </rPr>
      <t>MF17015B</t>
    </r>
  </si>
  <si>
    <r>
      <rPr>
        <sz val="5.5"/>
        <rFont val="Arial"/>
        <family val="2"/>
      </rPr>
      <t>Mag G17 15rd w/block (Pkg)</t>
    </r>
  </si>
  <si>
    <r>
      <rPr>
        <sz val="5.5"/>
        <rFont val="Arial"/>
        <family val="2"/>
      </rPr>
      <t>MF19015</t>
    </r>
  </si>
  <si>
    <r>
      <rPr>
        <sz val="5.5"/>
        <rFont val="Arial"/>
        <family val="2"/>
      </rPr>
      <t>Mag G19 15rd (Pkg)</t>
    </r>
  </si>
  <si>
    <r>
      <rPr>
        <sz val="5.5"/>
        <rFont val="Arial"/>
        <family val="2"/>
      </rPr>
      <t>MF20015</t>
    </r>
  </si>
  <si>
    <r>
      <rPr>
        <sz val="5.5"/>
        <rFont val="Arial"/>
        <family val="2"/>
      </rPr>
      <t>Mag G20 15rd (Pkg)</t>
    </r>
  </si>
  <si>
    <r>
      <rPr>
        <sz val="5.5"/>
        <rFont val="Arial"/>
        <family val="2"/>
      </rPr>
      <t>MF21013</t>
    </r>
  </si>
  <si>
    <r>
      <rPr>
        <sz val="5.5"/>
        <rFont val="Arial"/>
        <family val="2"/>
      </rPr>
      <t>Mag G21 &amp; G41 13rd (Pkg)</t>
    </r>
  </si>
  <si>
    <r>
      <rPr>
        <sz val="5.5"/>
        <rFont val="Arial"/>
        <family val="2"/>
      </rPr>
      <t>MF22015</t>
    </r>
  </si>
  <si>
    <r>
      <rPr>
        <sz val="5.5"/>
        <rFont val="Arial"/>
        <family val="2"/>
      </rPr>
      <t>Mag G22 &amp; G35 15rd (Pkg)</t>
    </r>
  </si>
  <si>
    <r>
      <rPr>
        <sz val="5.5"/>
        <rFont val="Arial"/>
        <family val="2"/>
      </rPr>
      <t>MF23013</t>
    </r>
  </si>
  <si>
    <r>
      <rPr>
        <sz val="5.5"/>
        <rFont val="Arial"/>
        <family val="2"/>
      </rPr>
      <t>Mag G23 13rd (Pkg)</t>
    </r>
  </si>
  <si>
    <r>
      <rPr>
        <sz val="5.5"/>
        <rFont val="Arial"/>
        <family val="2"/>
      </rPr>
      <t>MF06781</t>
    </r>
  </si>
  <si>
    <r>
      <rPr>
        <sz val="5.5"/>
        <rFont val="Arial"/>
        <family val="2"/>
      </rPr>
      <t>Mag G26 12rd (Pkg)</t>
    </r>
  </si>
  <si>
    <r>
      <rPr>
        <sz val="5.5"/>
        <rFont val="Arial"/>
        <family val="2"/>
      </rPr>
      <t>Gen5 Mag G26 +2 12rd (Pkg)</t>
    </r>
  </si>
  <si>
    <r>
      <rPr>
        <sz val="5.5"/>
        <rFont val="Arial"/>
        <family val="2"/>
      </rPr>
      <t>MF00285</t>
    </r>
  </si>
  <si>
    <r>
      <rPr>
        <sz val="5.5"/>
        <rFont val="Arial"/>
        <family val="2"/>
      </rPr>
      <t>Mag G27 10rd (Pkg)</t>
    </r>
  </si>
  <si>
    <r>
      <rPr>
        <sz val="5.5"/>
        <rFont val="Arial"/>
        <family val="2"/>
      </rPr>
      <t>MF31015</t>
    </r>
  </si>
  <si>
    <r>
      <rPr>
        <sz val="5.5"/>
        <rFont val="Arial"/>
        <family val="2"/>
      </rPr>
      <t>Mag G31 15rd (Pkg)</t>
    </r>
  </si>
  <si>
    <r>
      <rPr>
        <sz val="5.5"/>
        <rFont val="Arial"/>
        <family val="2"/>
      </rPr>
      <t>MF32013</t>
    </r>
  </si>
  <si>
    <r>
      <rPr>
        <sz val="5.5"/>
        <rFont val="Arial"/>
        <family val="2"/>
      </rPr>
      <t>Mag G32 13rd (Pkg)</t>
    </r>
  </si>
  <si>
    <r>
      <rPr>
        <sz val="5.5"/>
        <rFont val="Arial"/>
        <family val="2"/>
      </rPr>
      <t>MF08820</t>
    </r>
  </si>
  <si>
    <r>
      <rPr>
        <sz val="5.5"/>
        <rFont val="Arial"/>
        <family val="2"/>
      </rPr>
      <t>Mag G33 11rd (Pkg)</t>
    </r>
  </si>
  <si>
    <r>
      <rPr>
        <sz val="5.5"/>
        <rFont val="Arial"/>
        <family val="2"/>
      </rPr>
      <t>Mag 33rd 9MM (Orange follower) Pkg</t>
    </r>
  </si>
  <si>
    <r>
      <rPr>
        <sz val="5.5"/>
        <rFont val="Arial"/>
        <family val="2"/>
      </rPr>
      <t>Mag 9mm 24rd (mag floor plate 01 follower orange) Pkg</t>
    </r>
  </si>
  <si>
    <r>
      <rPr>
        <sz val="5.5"/>
        <rFont val="Arial"/>
        <family val="2"/>
      </rPr>
      <t>MF22022</t>
    </r>
  </si>
  <si>
    <r>
      <rPr>
        <sz val="5.5"/>
        <rFont val="Arial"/>
        <family val="2"/>
      </rPr>
      <t>Mag 22rd .40 cal (Pkg)</t>
    </r>
  </si>
  <si>
    <r>
      <rPr>
        <sz val="5.5"/>
        <rFont val="Arial"/>
        <family val="2"/>
      </rPr>
      <t>Gen5 Mag G17 &amp; G34 10rd (mag floor plate 01, follower orange) Pkg</t>
    </r>
  </si>
  <si>
    <r>
      <rPr>
        <sz val="5.5"/>
        <rFont val="Arial"/>
        <family val="2"/>
      </rPr>
      <t>Mag G17, 19X 10rd Coyote Pkg</t>
    </r>
  </si>
  <si>
    <r>
      <rPr>
        <sz val="5.5"/>
        <rFont val="Arial"/>
        <family val="2"/>
      </rPr>
      <t>Gen5 Mag G19 10rd (mag floor plate 01, follower orange) Pkg</t>
    </r>
  </si>
  <si>
    <r>
      <rPr>
        <sz val="5.5"/>
        <rFont val="Arial"/>
        <family val="2"/>
      </rPr>
      <t>Gen5 Mag G22 10rd (mag floor plate 01, follower orange) Pkg</t>
    </r>
  </si>
  <si>
    <r>
      <rPr>
        <sz val="5.5"/>
        <rFont val="Arial"/>
        <family val="2"/>
      </rPr>
      <t>Gen5 Mag G21 10rd (mag floor plate 03, follower orange) Pkg</t>
    </r>
  </si>
  <si>
    <r>
      <rPr>
        <sz val="5.5"/>
        <rFont val="Arial"/>
        <family val="2"/>
      </rPr>
      <t>Gen5 Mag G20 10rd (mag floor plate 03, follower orange) Pkg</t>
    </r>
  </si>
  <si>
    <r>
      <rPr>
        <sz val="5.5"/>
        <rFont val="Arial"/>
        <family val="2"/>
      </rPr>
      <t>Gen5 Mag G23 10rd (Mag floor plate 01, follower orange) Pkg</t>
    </r>
  </si>
  <si>
    <r>
      <rPr>
        <sz val="5.5"/>
        <rFont val="Arial"/>
        <family val="2"/>
      </rPr>
      <t>Gen5 Mag G27 9rd (follower orange) Pkg</t>
    </r>
  </si>
  <si>
    <r>
      <rPr>
        <sz val="5.5"/>
        <rFont val="Arial"/>
        <family val="2"/>
      </rPr>
      <t>MF10017</t>
    </r>
  </si>
  <si>
    <r>
      <rPr>
        <sz val="5.5"/>
        <rFont val="Arial"/>
        <family val="2"/>
      </rPr>
      <t>Mag G17 &amp; G34 10rd (Pkg)</t>
    </r>
  </si>
  <si>
    <r>
      <rPr>
        <sz val="5.5"/>
        <rFont val="Arial"/>
        <family val="2"/>
      </rPr>
      <t>MF10019</t>
    </r>
  </si>
  <si>
    <r>
      <rPr>
        <sz val="5.5"/>
        <rFont val="Arial"/>
        <family val="2"/>
      </rPr>
      <t>Mag G19 10rd (Pkg)</t>
    </r>
  </si>
  <si>
    <r>
      <rPr>
        <sz val="5.5"/>
        <rFont val="Arial"/>
        <family val="2"/>
      </rPr>
      <t>MF10020</t>
    </r>
  </si>
  <si>
    <r>
      <rPr>
        <sz val="5.5"/>
        <rFont val="Arial"/>
        <family val="2"/>
      </rPr>
      <t>Mag G20 10rd (Pkg)</t>
    </r>
  </si>
  <si>
    <r>
      <rPr>
        <sz val="5.5"/>
        <rFont val="Arial"/>
        <family val="2"/>
      </rPr>
      <t>MF10021</t>
    </r>
  </si>
  <si>
    <r>
      <rPr>
        <sz val="5.5"/>
        <rFont val="Arial"/>
        <family val="2"/>
      </rPr>
      <t>Mag G21 &amp; G41 10rd (Pkg)</t>
    </r>
  </si>
  <si>
    <r>
      <rPr>
        <sz val="5.5"/>
        <rFont val="Arial"/>
        <family val="2"/>
      </rPr>
      <t>MF10022</t>
    </r>
  </si>
  <si>
    <r>
      <rPr>
        <sz val="5.5"/>
        <rFont val="Arial"/>
        <family val="2"/>
      </rPr>
      <t>Mag G22 &amp; G35 10rd (Pkg)</t>
    </r>
  </si>
  <si>
    <r>
      <rPr>
        <sz val="5.5"/>
        <rFont val="Arial"/>
        <family val="2"/>
      </rPr>
      <t>MF10023</t>
    </r>
  </si>
  <si>
    <r>
      <rPr>
        <sz val="5.5"/>
        <rFont val="Arial"/>
        <family val="2"/>
      </rPr>
      <t>Mag G23 10rd (Pkg)</t>
    </r>
  </si>
  <si>
    <r>
      <rPr>
        <sz val="5.5"/>
        <rFont val="Arial"/>
        <family val="2"/>
      </rPr>
      <t>Gen5 Mag G26 10rd (Pkg)</t>
    </r>
  </si>
  <si>
    <r>
      <rPr>
        <sz val="5.5"/>
        <rFont val="Arial"/>
        <family val="2"/>
      </rPr>
      <t>MF26010</t>
    </r>
  </si>
  <si>
    <r>
      <rPr>
        <sz val="5.5"/>
        <rFont val="Arial"/>
        <family val="2"/>
      </rPr>
      <t>Mag G26 10rd (Pkg)</t>
    </r>
  </si>
  <si>
    <r>
      <rPr>
        <sz val="5.5"/>
        <rFont val="Arial"/>
        <family val="2"/>
      </rPr>
      <t>MF27009</t>
    </r>
  </si>
  <si>
    <r>
      <rPr>
        <sz val="5.5"/>
        <rFont val="Arial"/>
        <family val="2"/>
      </rPr>
      <t>Mag G27 9rd (Pkg)</t>
    </r>
  </si>
  <si>
    <r>
      <rPr>
        <sz val="5.5"/>
        <rFont val="Arial"/>
        <family val="2"/>
      </rPr>
      <t>MF29010</t>
    </r>
  </si>
  <si>
    <r>
      <rPr>
        <sz val="5.5"/>
        <rFont val="Arial"/>
        <family val="2"/>
      </rPr>
      <t>Mag G29 10rd (Pkg)</t>
    </r>
  </si>
  <si>
    <r>
      <rPr>
        <sz val="5.5"/>
        <rFont val="Arial"/>
        <family val="2"/>
      </rPr>
      <t>MF30010</t>
    </r>
  </si>
  <si>
    <r>
      <rPr>
        <sz val="5.5"/>
        <rFont val="Arial"/>
        <family val="2"/>
      </rPr>
      <t>Mag G30 10rd (Pkg)</t>
    </r>
  </si>
  <si>
    <r>
      <rPr>
        <sz val="5.5"/>
        <rFont val="Arial"/>
        <family val="2"/>
      </rPr>
      <t>MF30009</t>
    </r>
  </si>
  <si>
    <r>
      <rPr>
        <sz val="5.5"/>
        <rFont val="Arial"/>
        <family val="2"/>
      </rPr>
      <t>Mag G30 9rd (Pkg)</t>
    </r>
  </si>
  <si>
    <r>
      <rPr>
        <sz val="5.5"/>
        <rFont val="Arial"/>
        <family val="2"/>
      </rPr>
      <t>MF10031</t>
    </r>
  </si>
  <si>
    <r>
      <rPr>
        <sz val="5.5"/>
        <rFont val="Arial"/>
        <family val="2"/>
      </rPr>
      <t>Mag G31 10rd (Pkg)</t>
    </r>
  </si>
  <si>
    <r>
      <rPr>
        <sz val="5.5"/>
        <rFont val="Arial"/>
        <family val="2"/>
      </rPr>
      <t>MF10032</t>
    </r>
  </si>
  <si>
    <r>
      <rPr>
        <sz val="5.5"/>
        <rFont val="Arial"/>
        <family val="2"/>
      </rPr>
      <t>Mag G32 10rd (Pkg)</t>
    </r>
  </si>
  <si>
    <r>
      <rPr>
        <sz val="5.5"/>
        <rFont val="Arial"/>
        <family val="2"/>
      </rPr>
      <t>MF33009</t>
    </r>
  </si>
  <si>
    <r>
      <rPr>
        <sz val="5.5"/>
        <rFont val="Arial"/>
        <family val="2"/>
      </rPr>
      <t>Mag G33 9rd (Pkg)</t>
    </r>
  </si>
  <si>
    <r>
      <rPr>
        <sz val="5.5"/>
        <rFont val="Arial"/>
        <family val="2"/>
      </rPr>
      <t>MF36006</t>
    </r>
  </si>
  <si>
    <r>
      <rPr>
        <sz val="5.5"/>
        <rFont val="Arial"/>
        <family val="2"/>
      </rPr>
      <t>Mag G36 6rd (Pkg)</t>
    </r>
  </si>
  <si>
    <r>
      <rPr>
        <sz val="5.5"/>
        <rFont val="Arial"/>
        <family val="2"/>
      </rPr>
      <t>MF37010</t>
    </r>
  </si>
  <si>
    <r>
      <rPr>
        <sz val="5.5"/>
        <rFont val="Arial"/>
        <family val="2"/>
      </rPr>
      <t>Mag G37 10rd (Pkg)</t>
    </r>
  </si>
  <si>
    <r>
      <rPr>
        <sz val="5.5"/>
        <rFont val="Arial"/>
        <family val="2"/>
      </rPr>
      <t>MF38008</t>
    </r>
  </si>
  <si>
    <r>
      <rPr>
        <sz val="5.5"/>
        <rFont val="Arial"/>
        <family val="2"/>
      </rPr>
      <t>Mag G38 8rd (Pkg)</t>
    </r>
  </si>
  <si>
    <r>
      <rPr>
        <sz val="5.5"/>
        <rFont val="Arial"/>
        <family val="2"/>
      </rPr>
      <t>MF39006</t>
    </r>
  </si>
  <si>
    <r>
      <rPr>
        <sz val="5.5"/>
        <rFont val="Arial"/>
        <family val="2"/>
      </rPr>
      <t>Mag G39 6rd (Pkg)</t>
    </r>
  </si>
  <si>
    <r>
      <rPr>
        <sz val="5.5"/>
        <rFont val="Arial"/>
        <family val="2"/>
      </rPr>
      <t>MF42006</t>
    </r>
  </si>
  <si>
    <r>
      <rPr>
        <sz val="5.5"/>
        <rFont val="Arial"/>
        <family val="2"/>
      </rPr>
      <t>Mag G42 6rd (Pkg)</t>
    </r>
  </si>
  <si>
    <r>
      <rPr>
        <sz val="5.5"/>
        <rFont val="Arial"/>
        <family val="2"/>
      </rPr>
      <t>MF08833</t>
    </r>
  </si>
  <si>
    <r>
      <rPr>
        <sz val="5.5"/>
        <rFont val="Arial"/>
        <family val="2"/>
      </rPr>
      <t>Mag G42 6rd W/ EXT (Pkg)</t>
    </r>
  </si>
  <si>
    <r>
      <rPr>
        <sz val="5.5"/>
        <rFont val="Arial"/>
        <family val="2"/>
      </rPr>
      <t>MF43006</t>
    </r>
  </si>
  <si>
    <r>
      <rPr>
        <sz val="5.5"/>
        <rFont val="Arial"/>
        <family val="2"/>
      </rPr>
      <t>Mag G43 6rd (Pkg)</t>
    </r>
  </si>
  <si>
    <r>
      <rPr>
        <sz val="5.5"/>
        <rFont val="Arial"/>
        <family val="2"/>
      </rPr>
      <t>MF08855</t>
    </r>
  </si>
  <si>
    <r>
      <rPr>
        <sz val="5.5"/>
        <rFont val="Arial"/>
        <family val="2"/>
      </rPr>
      <t>Mag G43 6rd W/ EXT (Pkg)</t>
    </r>
  </si>
  <si>
    <r>
      <rPr>
        <sz val="5.5"/>
        <rFont val="Arial"/>
        <family val="2"/>
      </rPr>
      <t>Mag G43X &amp; G48 10rd (Pkg)</t>
    </r>
  </si>
  <si>
    <r>
      <rPr>
        <sz val="5.5"/>
        <rFont val="Arial"/>
        <family val="2"/>
      </rPr>
      <t>Mag G44 10rd (Pkg)</t>
    </r>
  </si>
  <si>
    <r>
      <rPr>
        <sz val="6"/>
        <color rgb="FFFFFFFF"/>
        <rFont val="Arial"/>
        <family val="2"/>
      </rPr>
      <t>Accessories Item Number</t>
    </r>
  </si>
  <si>
    <r>
      <rPr>
        <sz val="5.5"/>
        <rFont val="Arial"/>
        <family val="2"/>
      </rPr>
      <t>Holster Sport/Duty 45mm (1.77'/lh)</t>
    </r>
  </si>
  <si>
    <r>
      <rPr>
        <sz val="5.5"/>
        <rFont val="Arial"/>
        <family val="2"/>
      </rPr>
      <t>Holster Sport/Duty 45mm (1.77'/rh)</t>
    </r>
  </si>
  <si>
    <r>
      <rPr>
        <sz val="5.5"/>
        <rFont val="Arial"/>
        <family val="2"/>
      </rPr>
      <t>Holster Sport/Combat (SM)</t>
    </r>
  </si>
  <si>
    <r>
      <rPr>
        <sz val="5.5"/>
        <rFont val="Arial"/>
        <family val="2"/>
      </rPr>
      <t>Holster Sport/Combat 10mm, .45 (LG)</t>
    </r>
  </si>
  <si>
    <r>
      <rPr>
        <sz val="5.5"/>
        <rFont val="Arial"/>
        <family val="2"/>
      </rPr>
      <t>Magazine pouch (SM)</t>
    </r>
  </si>
  <si>
    <r>
      <rPr>
        <sz val="5.5"/>
        <rFont val="Arial"/>
        <family val="2"/>
      </rPr>
      <t>Magazine pouch  10mm, .45 (LG)</t>
    </r>
  </si>
  <si>
    <r>
      <rPr>
        <sz val="5.5"/>
        <rFont val="Arial"/>
        <family val="2"/>
      </rPr>
      <t>Magazine pouch G42</t>
    </r>
  </si>
  <si>
    <r>
      <rPr>
        <sz val="5.5"/>
        <rFont val="Arial"/>
        <family val="2"/>
      </rPr>
      <t>Magazine pouch G43</t>
    </r>
  </si>
  <si>
    <r>
      <rPr>
        <sz val="5.5"/>
        <rFont val="Arial"/>
        <family val="2"/>
      </rPr>
      <t>Field Knife 81 Black (w/Saw)</t>
    </r>
  </si>
  <si>
    <r>
      <rPr>
        <sz val="5.5"/>
        <rFont val="Arial"/>
        <family val="2"/>
      </rPr>
      <t>Field Knife Dark Earth w/Saw</t>
    </r>
  </si>
  <si>
    <r>
      <rPr>
        <sz val="5.5"/>
        <rFont val="Arial"/>
        <family val="2"/>
      </rPr>
      <t>Field Knife Grey w/Saw</t>
    </r>
  </si>
  <si>
    <r>
      <rPr>
        <sz val="5.5"/>
        <rFont val="Arial"/>
        <family val="2"/>
      </rPr>
      <t>Field Knife BFG w/Saw</t>
    </r>
  </si>
  <si>
    <r>
      <rPr>
        <sz val="5.5"/>
        <rFont val="Arial"/>
        <family val="2"/>
      </rPr>
      <t>Entrenching tool (Shovel w/Saw)</t>
    </r>
  </si>
  <si>
    <r>
      <rPr>
        <sz val="5.5"/>
        <rFont val="Arial"/>
        <family val="2"/>
      </rPr>
      <t>ET17070</t>
    </r>
  </si>
  <si>
    <r>
      <rPr>
        <sz val="5.5"/>
        <rFont val="Arial"/>
        <family val="2"/>
      </rPr>
      <t>Entrenching tool w/Pouch</t>
    </r>
  </si>
  <si>
    <r>
      <rPr>
        <sz val="5.5"/>
        <rFont val="Arial"/>
        <family val="2"/>
      </rPr>
      <t>GLOCK Pistol Case Black</t>
    </r>
  </si>
  <si>
    <r>
      <rPr>
        <sz val="5.5"/>
        <rFont val="Arial"/>
        <family val="2"/>
      </rPr>
      <t>GLOCK Pistol Case w/Lock</t>
    </r>
  </si>
  <si>
    <r>
      <rPr>
        <sz val="5.5"/>
        <rFont val="Arial"/>
        <family val="2"/>
      </rPr>
      <t>GLOCK 19X Pistol Case Coyote US</t>
    </r>
  </si>
  <si>
    <r>
      <rPr>
        <sz val="5.5"/>
        <rFont val="Arial"/>
        <family val="2"/>
      </rPr>
      <t>TAC03166</t>
    </r>
  </si>
  <si>
    <r>
      <rPr>
        <sz val="5.5"/>
        <rFont val="Arial"/>
        <family val="2"/>
      </rPr>
      <t>Tactical Light (Pkg)</t>
    </r>
  </si>
  <si>
    <r>
      <rPr>
        <sz val="5.5"/>
        <rFont val="Arial"/>
        <family val="2"/>
      </rPr>
      <t>TAC03680</t>
    </r>
  </si>
  <si>
    <r>
      <rPr>
        <sz val="5.5"/>
        <rFont val="Arial"/>
        <family val="2"/>
      </rPr>
      <t>Tactical Light w/Laser (Pkg)</t>
    </r>
  </si>
  <si>
    <r>
      <rPr>
        <sz val="5.5"/>
        <rFont val="Arial"/>
        <family val="2"/>
      </rPr>
      <t>TAC04065</t>
    </r>
  </si>
  <si>
    <r>
      <rPr>
        <sz val="5.5"/>
        <rFont val="Arial"/>
        <family val="2"/>
      </rPr>
      <t>Tactical Light w/Laser &amp; Dimmer (Pkg)</t>
    </r>
  </si>
  <si>
    <r>
      <rPr>
        <sz val="5.5"/>
        <rFont val="Arial"/>
        <family val="2"/>
      </rPr>
      <t>Magazine speed loader 9MM, .40 &amp; .357</t>
    </r>
  </si>
  <si>
    <r>
      <rPr>
        <sz val="5.5"/>
        <rFont val="Arial"/>
        <family val="2"/>
      </rPr>
      <t>Magazine speed loader .45, 10MM</t>
    </r>
  </si>
  <si>
    <r>
      <rPr>
        <sz val="5.5"/>
        <rFont val="Arial"/>
        <family val="2"/>
      </rPr>
      <t>ML02376</t>
    </r>
  </si>
  <si>
    <r>
      <rPr>
        <sz val="5.5"/>
        <rFont val="Arial"/>
        <family val="2"/>
      </rPr>
      <t>Magazine speed loader 36 SLIM</t>
    </r>
  </si>
  <si>
    <r>
      <rPr>
        <sz val="5.5"/>
        <rFont val="Arial"/>
        <family val="2"/>
      </rPr>
      <t>Magazine speed loader 42</t>
    </r>
  </si>
  <si>
    <r>
      <rPr>
        <sz val="5.5"/>
        <rFont val="Arial"/>
        <family val="2"/>
      </rPr>
      <t>Magazine speed loader 43 SLIM</t>
    </r>
  </si>
  <si>
    <r>
      <rPr>
        <sz val="5.5"/>
        <rFont val="Arial"/>
        <family val="2"/>
      </rPr>
      <t>MOS adapter plate 01 Set/pkg</t>
    </r>
  </si>
  <si>
    <r>
      <rPr>
        <sz val="5.5"/>
        <rFont val="Arial"/>
        <family val="2"/>
      </rPr>
      <t>MOS adapter plate 04 Set/pkg</t>
    </r>
  </si>
  <si>
    <r>
      <rPr>
        <sz val="5.5"/>
        <rFont val="Arial"/>
        <family val="2"/>
      </rPr>
      <t>MOS adapter plate 05 Set/pkg</t>
    </r>
  </si>
  <si>
    <r>
      <rPr>
        <sz val="5.5"/>
        <rFont val="Arial"/>
        <family val="2"/>
      </rPr>
      <t>MOS adapter plate 08 Set/pkg</t>
    </r>
  </si>
  <si>
    <r>
      <rPr>
        <sz val="5.5"/>
        <rFont val="Arial"/>
        <family val="2"/>
      </rPr>
      <t>GLOCK Tool Kit</t>
    </r>
  </si>
  <si>
    <r>
      <rPr>
        <sz val="5.5"/>
        <rFont val="Arial"/>
        <family val="2"/>
      </rPr>
      <t>Tactical Light II</t>
    </r>
  </si>
  <si>
    <r>
      <rPr>
        <sz val="4.5"/>
        <rFont val="Arial"/>
        <family val="2"/>
      </rPr>
      <t>GLOCK Performance trigger (Pkg) - Fits standard/MOS Gen4/5 .40cal (No slimline)</t>
    </r>
  </si>
  <si>
    <r>
      <rPr>
        <sz val="4.5"/>
        <rFont val="Arial"/>
        <family val="2"/>
      </rPr>
      <t>GLOCK Performance trigger (Pkg) - Fits G44 .22cal (No slimline)</t>
    </r>
  </si>
  <si>
    <r>
      <rPr>
        <sz val="4.5"/>
        <rFont val="Arial"/>
        <family val="2"/>
      </rPr>
      <t>GLOCK Performance Trigger (Pkg) - Fits Standard/MOS Gen4/5 9mm (No Slimline)</t>
    </r>
  </si>
  <si>
    <t>CONTRACT PRICE</t>
  </si>
  <si>
    <r>
      <rPr>
        <b/>
        <sz val="11"/>
        <rFont val="Arial"/>
        <family val="2"/>
      </rPr>
      <t xml:space="preserve">GLOCK Law Enforcement Suggested Agency Price List - Effective 1/1/2025
</t>
    </r>
    <r>
      <rPr>
        <b/>
        <sz val="5"/>
        <rFont val="Arial"/>
        <family val="2"/>
      </rPr>
      <t>GEN 4 9mm &amp; 40 caliber ONLY AVAILABLE FOR AGENCY SALES.  NO INDIVIDUAL SALES CAN BE PROCESSED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</si>
</sst>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0.00"/>
    <numFmt numFmtId="165" formatCode="\$#,##0.00"/>
  </numFmts>
  <fonts count="20" x14ac:knownFonts="1">
    <font>
      <sz val="10"/>
      <color rgb="FF000000"/>
      <name val="Times New Roman"/>
      <charset val="204"/>
    </font>
    <font>
      <sz val="6"/>
      <name val="Arial"/>
    </font>
    <font>
      <sz val="6"/>
      <color rgb="FF3F3F3F"/>
      <name val="Arial"/>
      <family val="2"/>
    </font>
    <font>
      <b/>
      <sz val="6"/>
      <name val="Arial"/>
    </font>
    <font>
      <sz val="5.5"/>
      <color rgb="FF000000"/>
      <name val="Arial"/>
      <family val="2"/>
    </font>
    <font>
      <sz val="5.5"/>
      <name val="Arial"/>
    </font>
    <font>
      <sz val="4.5"/>
      <name val="Arial"/>
    </font>
    <font>
      <b/>
      <sz val="11"/>
      <name val="Arial"/>
      <family val="2"/>
    </font>
    <font>
      <b/>
      <sz val="5"/>
      <name val="Arial"/>
      <family val="2"/>
    </font>
    <font>
      <sz val="6"/>
      <color rgb="FFFFFFFF"/>
      <name val="Arial"/>
      <family val="2"/>
    </font>
    <font>
      <i/>
      <sz val="4"/>
      <color rgb="FF3F3F3F"/>
      <name val="Arial"/>
      <family val="2"/>
    </font>
    <font>
      <b/>
      <sz val="6"/>
      <color rgb="FFFFFFFF"/>
      <name val="Arial"/>
      <family val="2"/>
    </font>
    <font>
      <sz val="5.5"/>
      <name val="Arial"/>
      <family val="2"/>
    </font>
    <font>
      <i/>
      <sz val="5.5"/>
      <name val="Arial"/>
      <family val="2"/>
    </font>
    <font>
      <sz val="4.5"/>
      <name val="Arial"/>
      <family val="2"/>
    </font>
    <font>
      <sz val="6"/>
      <color rgb="FF000000"/>
      <name val="Times New Roman"/>
      <family val="1"/>
    </font>
    <font>
      <sz val="6"/>
      <name val="Arial"/>
      <family val="2"/>
    </font>
    <font>
      <sz val="6"/>
      <color rgb="FF000000"/>
      <name val="Arial"/>
      <family val="2"/>
    </font>
    <font>
      <b/>
      <sz val="6"/>
      <color rgb="FF000000"/>
      <name val="Times New Roman"/>
      <family val="1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D8D8D8"/>
      </patternFill>
    </fill>
    <fill>
      <patternFill patternType="solid">
        <fgColor rgb="FFE6E6E6"/>
      </patternFill>
    </fill>
    <fill>
      <patternFill patternType="solid">
        <fgColor rgb="FFF2F2F2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/>
      <top/>
      <bottom style="thin">
        <color rgb="FFD8D8D8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D8D8D8"/>
      </left>
      <right/>
      <top style="thin">
        <color rgb="FFD8D8D8"/>
      </top>
      <bottom/>
      <diagonal/>
    </border>
    <border>
      <left/>
      <right/>
      <top style="thin">
        <color rgb="FFD8D8D8"/>
      </top>
      <bottom/>
      <diagonal/>
    </border>
    <border>
      <left/>
      <right style="thin">
        <color rgb="FFD8D8D8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FFFFFF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 applyAlignment="1">
      <alignment horizontal="left" vertical="top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left" wrapText="1"/>
    </xf>
    <xf numFmtId="0" fontId="1" fillId="3" borderId="5" xfId="0" applyFont="1" applyFill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3" borderId="6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0" fillId="3" borderId="7" xfId="0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 indent="3"/>
    </xf>
    <xf numFmtId="0" fontId="1" fillId="2" borderId="8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left" vertical="top" wrapText="1"/>
    </xf>
    <xf numFmtId="0" fontId="1" fillId="2" borderId="16" xfId="0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0" fillId="2" borderId="17" xfId="0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center" vertical="top" wrapText="1"/>
    </xf>
    <xf numFmtId="0" fontId="1" fillId="4" borderId="6" xfId="0" applyFont="1" applyFill="1" applyBorder="1" applyAlignment="1">
      <alignment horizontal="left" vertical="top" wrapText="1"/>
    </xf>
    <xf numFmtId="0" fontId="3" fillId="2" borderId="19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0" fontId="1" fillId="2" borderId="21" xfId="0" applyFont="1" applyFill="1" applyBorder="1" applyAlignment="1">
      <alignment horizontal="left" vertical="top" wrapText="1" indent="2"/>
    </xf>
    <xf numFmtId="0" fontId="1" fillId="5" borderId="6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2" borderId="21" xfId="0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4" borderId="5" xfId="0" applyFont="1" applyFill="1" applyBorder="1" applyAlignment="1">
      <alignment horizontal="left" vertical="top" wrapText="1"/>
    </xf>
    <xf numFmtId="0" fontId="1" fillId="2" borderId="21" xfId="0" applyFont="1" applyFill="1" applyBorder="1" applyAlignment="1">
      <alignment horizontal="left" vertical="top" wrapText="1" indent="1"/>
    </xf>
    <xf numFmtId="0" fontId="1" fillId="0" borderId="0" xfId="0" applyFont="1" applyAlignment="1">
      <alignment horizontal="left" vertical="top" wrapText="1"/>
    </xf>
    <xf numFmtId="0" fontId="1" fillId="2" borderId="17" xfId="0" applyFont="1" applyFill="1" applyBorder="1" applyAlignment="1">
      <alignment horizontal="left" vertical="top" wrapText="1"/>
    </xf>
    <xf numFmtId="1" fontId="4" fillId="0" borderId="5" xfId="0" applyNumberFormat="1" applyFont="1" applyBorder="1" applyAlignment="1">
      <alignment horizontal="center" vertical="top" shrinkToFit="1"/>
    </xf>
    <xf numFmtId="0" fontId="0" fillId="0" borderId="22" xfId="0" applyBorder="1" applyAlignment="1">
      <alignment horizontal="left" vertical="top" wrapText="1" indent="6"/>
    </xf>
    <xf numFmtId="1" fontId="4" fillId="0" borderId="6" xfId="0" applyNumberFormat="1" applyFont="1" applyBorder="1" applyAlignment="1">
      <alignment horizontal="center" vertical="top" shrinkToFit="1"/>
    </xf>
    <xf numFmtId="0" fontId="0" fillId="0" borderId="23" xfId="0" applyBorder="1" applyAlignment="1">
      <alignment horizontal="left" vertical="top" wrapText="1" indent="6"/>
    </xf>
    <xf numFmtId="0" fontId="0" fillId="0" borderId="23" xfId="0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1" fontId="4" fillId="0" borderId="7" xfId="0" applyNumberFormat="1" applyFont="1" applyBorder="1" applyAlignment="1">
      <alignment horizontal="center" vertical="top" shrinkToFit="1"/>
    </xf>
    <xf numFmtId="0" fontId="5" fillId="0" borderId="25" xfId="0" applyFont="1" applyBorder="1" applyAlignment="1">
      <alignment horizontal="center" vertical="top" wrapText="1"/>
    </xf>
    <xf numFmtId="0" fontId="6" fillId="0" borderId="23" xfId="0" applyFont="1" applyBorder="1" applyAlignment="1">
      <alignment horizontal="center" vertical="top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1" fillId="2" borderId="19" xfId="0" applyFont="1" applyFill="1" applyBorder="1" applyAlignment="1">
      <alignment horizontal="center" vertical="top" wrapText="1"/>
    </xf>
    <xf numFmtId="164" fontId="2" fillId="3" borderId="22" xfId="0" applyNumberFormat="1" applyFont="1" applyFill="1" applyBorder="1" applyAlignment="1">
      <alignment horizontal="center" vertical="top" shrinkToFit="1"/>
    </xf>
    <xf numFmtId="164" fontId="2" fillId="0" borderId="23" xfId="0" applyNumberFormat="1" applyFont="1" applyBorder="1" applyAlignment="1">
      <alignment horizontal="center" vertical="top" shrinkToFit="1"/>
    </xf>
    <xf numFmtId="164" fontId="2" fillId="3" borderId="23" xfId="0" applyNumberFormat="1" applyFont="1" applyFill="1" applyBorder="1" applyAlignment="1">
      <alignment horizontal="center" vertical="top" shrinkToFit="1"/>
    </xf>
    <xf numFmtId="164" fontId="2" fillId="0" borderId="22" xfId="0" applyNumberFormat="1" applyFont="1" applyBorder="1" applyAlignment="1">
      <alignment horizontal="center" vertical="top" shrinkToFit="1"/>
    </xf>
    <xf numFmtId="164" fontId="2" fillId="4" borderId="23" xfId="0" applyNumberFormat="1" applyFont="1" applyFill="1" applyBorder="1" applyAlignment="1">
      <alignment horizontal="center" vertical="top" shrinkToFit="1"/>
    </xf>
    <xf numFmtId="164" fontId="2" fillId="3" borderId="25" xfId="0" applyNumberFormat="1" applyFont="1" applyFill="1" applyBorder="1" applyAlignment="1">
      <alignment horizontal="center" vertical="top" shrinkToFit="1"/>
    </xf>
    <xf numFmtId="164" fontId="2" fillId="3" borderId="28" xfId="0" applyNumberFormat="1" applyFont="1" applyFill="1" applyBorder="1" applyAlignment="1">
      <alignment horizontal="center" vertical="top" shrinkToFit="1"/>
    </xf>
    <xf numFmtId="165" fontId="2" fillId="4" borderId="23" xfId="0" applyNumberFormat="1" applyFont="1" applyFill="1" applyBorder="1" applyAlignment="1">
      <alignment horizontal="center" vertical="top" shrinkToFit="1"/>
    </xf>
    <xf numFmtId="165" fontId="2" fillId="0" borderId="23" xfId="0" applyNumberFormat="1" applyFont="1" applyBorder="1" applyAlignment="1">
      <alignment horizontal="center" vertical="top" shrinkToFit="1"/>
    </xf>
    <xf numFmtId="164" fontId="2" fillId="5" borderId="23" xfId="0" applyNumberFormat="1" applyFont="1" applyFill="1" applyBorder="1" applyAlignment="1">
      <alignment horizontal="center" vertical="top" shrinkToFit="1"/>
    </xf>
    <xf numFmtId="164" fontId="2" fillId="4" borderId="25" xfId="0" applyNumberFormat="1" applyFont="1" applyFill="1" applyBorder="1" applyAlignment="1">
      <alignment horizontal="center" vertical="top" shrinkToFit="1"/>
    </xf>
    <xf numFmtId="164" fontId="2" fillId="4" borderId="22" xfId="0" applyNumberFormat="1" applyFont="1" applyFill="1" applyBorder="1" applyAlignment="1">
      <alignment horizontal="center" vertical="top" shrinkToFit="1"/>
    </xf>
    <xf numFmtId="0" fontId="15" fillId="0" borderId="0" xfId="0" applyFont="1" applyAlignment="1">
      <alignment horizontal="center" vertical="top" wrapText="1"/>
    </xf>
    <xf numFmtId="0" fontId="16" fillId="2" borderId="17" xfId="0" applyFont="1" applyFill="1" applyBorder="1" applyAlignment="1">
      <alignment horizontal="center" vertical="top" wrapText="1"/>
    </xf>
    <xf numFmtId="164" fontId="17" fillId="0" borderId="5" xfId="0" applyNumberFormat="1" applyFont="1" applyBorder="1" applyAlignment="1">
      <alignment horizontal="center" vertical="top" shrinkToFit="1"/>
    </xf>
    <xf numFmtId="164" fontId="17" fillId="0" borderId="6" xfId="0" applyNumberFormat="1" applyFont="1" applyBorder="1" applyAlignment="1">
      <alignment horizontal="center" vertical="top" shrinkToFit="1"/>
    </xf>
    <xf numFmtId="164" fontId="17" fillId="0" borderId="7" xfId="0" applyNumberFormat="1" applyFont="1" applyBorder="1" applyAlignment="1">
      <alignment horizontal="center" vertical="top" shrinkToFit="1"/>
    </xf>
    <xf numFmtId="0" fontId="18" fillId="6" borderId="27" xfId="0" applyFont="1" applyFill="1" applyBorder="1" applyAlignment="1">
      <alignment horizontal="center" vertical="top" wrapText="1"/>
    </xf>
    <xf numFmtId="0" fontId="15" fillId="6" borderId="27" xfId="0" applyFont="1" applyFill="1" applyBorder="1" applyAlignment="1">
      <alignment horizontal="center" vertical="top" wrapText="1"/>
    </xf>
    <xf numFmtId="164" fontId="15" fillId="6" borderId="27" xfId="0" applyNumberFormat="1" applyFont="1" applyFill="1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5" fillId="0" borderId="24" xfId="0" applyFont="1" applyBorder="1" applyAlignment="1">
      <alignment horizontal="center" vertical="top" wrapText="1"/>
    </xf>
    <xf numFmtId="0" fontId="15" fillId="0" borderId="0" xfId="0" applyFont="1" applyAlignment="1">
      <alignment horizontal="center" vertical="top"/>
    </xf>
    <xf numFmtId="164" fontId="15" fillId="6" borderId="29" xfId="0" applyNumberFormat="1" applyFont="1" applyFill="1" applyBorder="1" applyAlignment="1">
      <alignment horizontal="center" vertical="top" wrapText="1"/>
    </xf>
    <xf numFmtId="0" fontId="18" fillId="6" borderId="6" xfId="0" applyFont="1" applyFill="1" applyBorder="1" applyAlignment="1">
      <alignment horizontal="center" vertical="top" wrapText="1"/>
    </xf>
    <xf numFmtId="0" fontId="19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715083</xdr:colOff>
      <xdr:row>285</xdr:row>
      <xdr:rowOff>29089</xdr:rowOff>
    </xdr:from>
    <xdr:ext cx="1571301" cy="61352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71301" cy="6135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6"/>
  <sheetViews>
    <sheetView tabSelected="1" zoomScale="130" zoomScaleNormal="130" workbookViewId="0"/>
  </sheetViews>
  <sheetFormatPr defaultRowHeight="13.2" x14ac:dyDescent="0.25"/>
  <cols>
    <col min="1" max="1" width="47.6640625" customWidth="1"/>
    <col min="2" max="2" width="23.33203125" customWidth="1"/>
    <col min="3" max="3" width="22" style="78" customWidth="1"/>
    <col min="4" max="4" width="19.77734375" style="78" customWidth="1"/>
    <col min="5" max="5" width="14" customWidth="1"/>
    <col min="6" max="6" width="15.109375" customWidth="1"/>
    <col min="7" max="7" width="11.44140625" customWidth="1"/>
  </cols>
  <sheetData>
    <row r="1" spans="1:7" ht="42" x14ac:dyDescent="0.25">
      <c r="A1" s="81" t="s">
        <v>267</v>
      </c>
      <c r="B1" s="1"/>
      <c r="C1" s="68"/>
      <c r="D1" s="68"/>
      <c r="E1" s="1"/>
      <c r="F1" s="1"/>
      <c r="G1" s="1"/>
    </row>
    <row r="2" spans="1:7" ht="15.6" x14ac:dyDescent="0.25">
      <c r="A2" s="2" t="s">
        <v>0</v>
      </c>
      <c r="B2" s="3"/>
      <c r="C2" s="73" t="s">
        <v>266</v>
      </c>
      <c r="D2" s="68"/>
    </row>
    <row r="3" spans="1:7" x14ac:dyDescent="0.25">
      <c r="A3" s="5" t="s">
        <v>1</v>
      </c>
      <c r="B3" s="7" t="s">
        <v>2</v>
      </c>
      <c r="C3" s="74"/>
      <c r="D3" s="68"/>
    </row>
    <row r="4" spans="1:7" x14ac:dyDescent="0.25">
      <c r="A4" s="6"/>
      <c r="B4" s="55" t="s">
        <v>3</v>
      </c>
      <c r="C4" s="74"/>
      <c r="D4" s="68"/>
    </row>
    <row r="5" spans="1:7" x14ac:dyDescent="0.25">
      <c r="A5" s="9" t="s">
        <v>4</v>
      </c>
      <c r="B5" s="56">
        <v>362</v>
      </c>
      <c r="C5" s="75">
        <f>B5</f>
        <v>362</v>
      </c>
      <c r="D5" s="68"/>
    </row>
    <row r="6" spans="1:7" x14ac:dyDescent="0.25">
      <c r="A6" s="10" t="s">
        <v>5</v>
      </c>
      <c r="B6" s="57">
        <v>387</v>
      </c>
      <c r="C6" s="75">
        <f t="shared" ref="C6:C67" si="0">B6</f>
        <v>387</v>
      </c>
      <c r="D6" s="68"/>
    </row>
    <row r="7" spans="1:7" x14ac:dyDescent="0.25">
      <c r="A7" s="11" t="s">
        <v>6</v>
      </c>
      <c r="B7" s="58">
        <v>414</v>
      </c>
      <c r="C7" s="75">
        <f t="shared" si="0"/>
        <v>414</v>
      </c>
      <c r="D7" s="68"/>
    </row>
    <row r="8" spans="1:7" x14ac:dyDescent="0.25">
      <c r="A8" s="12" t="s">
        <v>7</v>
      </c>
      <c r="B8" s="57">
        <v>433.5</v>
      </c>
      <c r="C8" s="75">
        <f t="shared" si="0"/>
        <v>433.5</v>
      </c>
      <c r="D8" s="68"/>
    </row>
    <row r="9" spans="1:7" x14ac:dyDescent="0.25">
      <c r="A9" s="8"/>
      <c r="B9" s="8"/>
      <c r="C9" s="75"/>
      <c r="D9" s="68"/>
    </row>
    <row r="10" spans="1:7" x14ac:dyDescent="0.25">
      <c r="A10" s="2" t="s">
        <v>8</v>
      </c>
      <c r="B10" s="3"/>
      <c r="C10" s="75"/>
      <c r="D10" s="68"/>
    </row>
    <row r="11" spans="1:7" x14ac:dyDescent="0.25">
      <c r="A11" s="5" t="s">
        <v>1</v>
      </c>
      <c r="B11" s="7" t="s">
        <v>2</v>
      </c>
      <c r="C11" s="75"/>
      <c r="D11" s="68"/>
    </row>
    <row r="12" spans="1:7" x14ac:dyDescent="0.25">
      <c r="A12" s="6"/>
      <c r="B12" s="55" t="s">
        <v>3</v>
      </c>
      <c r="C12" s="75"/>
      <c r="D12" s="68"/>
    </row>
    <row r="13" spans="1:7" x14ac:dyDescent="0.25">
      <c r="A13" s="13" t="s">
        <v>6</v>
      </c>
      <c r="B13" s="59">
        <v>485</v>
      </c>
      <c r="C13" s="75">
        <f t="shared" si="0"/>
        <v>485</v>
      </c>
      <c r="D13" s="68"/>
    </row>
    <row r="14" spans="1:7" x14ac:dyDescent="0.25">
      <c r="A14" s="8"/>
      <c r="B14" s="8"/>
      <c r="C14" s="75"/>
      <c r="D14" s="68"/>
    </row>
    <row r="15" spans="1:7" ht="15.6" x14ac:dyDescent="0.25">
      <c r="A15" s="2" t="s">
        <v>9</v>
      </c>
      <c r="B15" s="3"/>
      <c r="C15" s="75"/>
      <c r="D15" s="68"/>
    </row>
    <row r="16" spans="1:7" x14ac:dyDescent="0.25">
      <c r="A16" s="5" t="s">
        <v>1</v>
      </c>
      <c r="B16" s="7" t="s">
        <v>2</v>
      </c>
      <c r="C16" s="75"/>
      <c r="D16" s="68"/>
    </row>
    <row r="17" spans="1:4" x14ac:dyDescent="0.25">
      <c r="A17" s="6"/>
      <c r="B17" s="55" t="s">
        <v>3</v>
      </c>
      <c r="C17" s="75"/>
      <c r="D17" s="68"/>
    </row>
    <row r="18" spans="1:4" x14ac:dyDescent="0.25">
      <c r="A18" s="13" t="s">
        <v>4</v>
      </c>
      <c r="B18" s="59">
        <v>434</v>
      </c>
      <c r="C18" s="75">
        <f t="shared" si="0"/>
        <v>434</v>
      </c>
      <c r="D18" s="68"/>
    </row>
    <row r="19" spans="1:4" x14ac:dyDescent="0.25">
      <c r="A19" s="14" t="s">
        <v>10</v>
      </c>
      <c r="B19" s="60">
        <v>450</v>
      </c>
      <c r="C19" s="75">
        <f t="shared" si="0"/>
        <v>450</v>
      </c>
      <c r="D19" s="68"/>
    </row>
    <row r="20" spans="1:4" x14ac:dyDescent="0.25">
      <c r="A20" s="10" t="s">
        <v>6</v>
      </c>
      <c r="B20" s="57">
        <v>486</v>
      </c>
      <c r="C20" s="75">
        <f t="shared" si="0"/>
        <v>486</v>
      </c>
      <c r="D20" s="68"/>
    </row>
    <row r="21" spans="1:4" x14ac:dyDescent="0.25">
      <c r="A21" s="15" t="s">
        <v>11</v>
      </c>
      <c r="B21" s="61">
        <v>505.5</v>
      </c>
      <c r="C21" s="75">
        <f t="shared" si="0"/>
        <v>505.5</v>
      </c>
      <c r="D21" s="68"/>
    </row>
    <row r="22" spans="1:4" x14ac:dyDescent="0.25">
      <c r="A22" s="8"/>
      <c r="B22" s="8"/>
      <c r="C22" s="75"/>
      <c r="D22" s="68"/>
    </row>
    <row r="23" spans="1:4" x14ac:dyDescent="0.25">
      <c r="A23" s="2" t="s">
        <v>12</v>
      </c>
      <c r="B23" s="3"/>
      <c r="C23" s="75"/>
      <c r="D23" s="68"/>
    </row>
    <row r="24" spans="1:4" x14ac:dyDescent="0.25">
      <c r="A24" s="5" t="s">
        <v>1</v>
      </c>
      <c r="B24" s="7" t="s">
        <v>2</v>
      </c>
      <c r="C24" s="75"/>
      <c r="D24" s="68"/>
    </row>
    <row r="25" spans="1:4" x14ac:dyDescent="0.25">
      <c r="A25" s="6"/>
      <c r="B25" s="55" t="s">
        <v>3</v>
      </c>
      <c r="C25" s="75"/>
      <c r="D25" s="68"/>
    </row>
    <row r="26" spans="1:4" x14ac:dyDescent="0.25">
      <c r="A26" s="9" t="s">
        <v>4</v>
      </c>
      <c r="B26" s="56">
        <v>290</v>
      </c>
      <c r="C26" s="75">
        <f t="shared" si="0"/>
        <v>290</v>
      </c>
      <c r="D26" s="68"/>
    </row>
    <row r="27" spans="1:4" x14ac:dyDescent="0.25">
      <c r="A27" s="10" t="s">
        <v>6</v>
      </c>
      <c r="B27" s="57">
        <v>338</v>
      </c>
      <c r="C27" s="75">
        <f t="shared" si="0"/>
        <v>338</v>
      </c>
      <c r="D27" s="68"/>
    </row>
    <row r="28" spans="1:4" x14ac:dyDescent="0.25">
      <c r="A28" s="8"/>
      <c r="B28" s="8"/>
      <c r="C28" s="75"/>
      <c r="D28" s="68"/>
    </row>
    <row r="29" spans="1:4" x14ac:dyDescent="0.25">
      <c r="A29" s="2" t="s">
        <v>13</v>
      </c>
      <c r="B29" s="3"/>
      <c r="C29" s="75"/>
      <c r="D29" s="68"/>
    </row>
    <row r="30" spans="1:4" x14ac:dyDescent="0.25">
      <c r="A30" s="5" t="s">
        <v>1</v>
      </c>
      <c r="B30" s="7" t="s">
        <v>2</v>
      </c>
      <c r="C30" s="75"/>
      <c r="D30" s="68"/>
    </row>
    <row r="31" spans="1:4" x14ac:dyDescent="0.25">
      <c r="A31" s="6"/>
      <c r="B31" s="55" t="s">
        <v>3</v>
      </c>
      <c r="C31" s="75"/>
      <c r="D31" s="68"/>
    </row>
    <row r="32" spans="1:4" x14ac:dyDescent="0.25">
      <c r="A32" s="9" t="s">
        <v>4</v>
      </c>
      <c r="B32" s="56">
        <v>325.5</v>
      </c>
      <c r="C32" s="75">
        <f t="shared" si="0"/>
        <v>325.5</v>
      </c>
      <c r="D32" s="68"/>
    </row>
    <row r="33" spans="1:4" x14ac:dyDescent="0.25">
      <c r="A33" s="10" t="s">
        <v>6</v>
      </c>
      <c r="B33" s="57">
        <v>373.6</v>
      </c>
      <c r="C33" s="75">
        <f t="shared" si="0"/>
        <v>373.6</v>
      </c>
      <c r="D33" s="68"/>
    </row>
    <row r="34" spans="1:4" x14ac:dyDescent="0.25">
      <c r="A34" s="11" t="s">
        <v>14</v>
      </c>
      <c r="B34" s="58">
        <v>393.1</v>
      </c>
      <c r="C34" s="75">
        <f t="shared" si="0"/>
        <v>393.1</v>
      </c>
      <c r="D34" s="68"/>
    </row>
    <row r="35" spans="1:4" x14ac:dyDescent="0.25">
      <c r="A35" s="8"/>
      <c r="B35" s="8"/>
      <c r="C35" s="75"/>
      <c r="D35" s="68"/>
    </row>
    <row r="36" spans="1:4" x14ac:dyDescent="0.25">
      <c r="A36" s="2" t="s">
        <v>15</v>
      </c>
      <c r="B36" s="3"/>
      <c r="C36" s="75"/>
      <c r="D36" s="68"/>
    </row>
    <row r="37" spans="1:4" x14ac:dyDescent="0.25">
      <c r="A37" s="5" t="s">
        <v>1</v>
      </c>
      <c r="B37" s="16" t="s">
        <v>2</v>
      </c>
      <c r="C37" s="75"/>
      <c r="D37" s="68"/>
    </row>
    <row r="38" spans="1:4" x14ac:dyDescent="0.25">
      <c r="A38" s="6"/>
      <c r="B38" s="55" t="s">
        <v>3</v>
      </c>
      <c r="C38" s="75"/>
      <c r="D38" s="68"/>
    </row>
    <row r="39" spans="1:4" x14ac:dyDescent="0.25">
      <c r="A39" s="9" t="s">
        <v>4</v>
      </c>
      <c r="B39" s="56">
        <v>361.9</v>
      </c>
      <c r="C39" s="75">
        <f t="shared" si="0"/>
        <v>361.9</v>
      </c>
      <c r="D39" s="68"/>
    </row>
    <row r="40" spans="1:4" x14ac:dyDescent="0.25">
      <c r="A40" s="10" t="s">
        <v>6</v>
      </c>
      <c r="B40" s="57">
        <v>405.9</v>
      </c>
      <c r="C40" s="75">
        <f t="shared" si="0"/>
        <v>405.9</v>
      </c>
      <c r="D40" s="68"/>
    </row>
    <row r="41" spans="1:4" x14ac:dyDescent="0.25">
      <c r="A41" s="11" t="s">
        <v>14</v>
      </c>
      <c r="B41" s="58">
        <v>430.49</v>
      </c>
      <c r="C41" s="75">
        <f t="shared" si="0"/>
        <v>430.49</v>
      </c>
      <c r="D41" s="68"/>
    </row>
    <row r="42" spans="1:4" x14ac:dyDescent="0.25">
      <c r="A42" s="8"/>
      <c r="B42" s="8"/>
      <c r="C42" s="75"/>
      <c r="D42" s="68"/>
    </row>
    <row r="43" spans="1:4" x14ac:dyDescent="0.25">
      <c r="A43" s="2" t="s">
        <v>16</v>
      </c>
      <c r="B43" s="3"/>
      <c r="C43" s="75"/>
      <c r="D43" s="68"/>
    </row>
    <row r="44" spans="1:4" x14ac:dyDescent="0.25">
      <c r="A44" s="5" t="s">
        <v>1</v>
      </c>
      <c r="B44" s="16" t="s">
        <v>2</v>
      </c>
      <c r="C44" s="75"/>
      <c r="D44" s="68"/>
    </row>
    <row r="45" spans="1:4" x14ac:dyDescent="0.25">
      <c r="A45" s="6"/>
      <c r="B45" s="55" t="s">
        <v>3</v>
      </c>
      <c r="C45" s="75"/>
      <c r="D45" s="68"/>
    </row>
    <row r="46" spans="1:4" x14ac:dyDescent="0.25">
      <c r="A46" s="9" t="s">
        <v>17</v>
      </c>
      <c r="B46" s="56">
        <v>314.60000000000002</v>
      </c>
      <c r="C46" s="75">
        <f t="shared" si="0"/>
        <v>314.60000000000002</v>
      </c>
      <c r="D46" s="68"/>
    </row>
    <row r="47" spans="1:4" x14ac:dyDescent="0.25">
      <c r="A47" s="8"/>
      <c r="B47" s="8"/>
      <c r="C47" s="75"/>
      <c r="D47" s="68"/>
    </row>
    <row r="48" spans="1:4" x14ac:dyDescent="0.25">
      <c r="A48" s="17" t="s">
        <v>18</v>
      </c>
      <c r="B48" s="18"/>
      <c r="C48" s="75"/>
      <c r="D48" s="68"/>
    </row>
    <row r="49" spans="1:4" x14ac:dyDescent="0.25">
      <c r="A49" s="5" t="s">
        <v>1</v>
      </c>
      <c r="B49" s="7" t="s">
        <v>2</v>
      </c>
      <c r="C49" s="75"/>
      <c r="D49" s="68"/>
    </row>
    <row r="50" spans="1:4" x14ac:dyDescent="0.25">
      <c r="A50" s="6"/>
      <c r="B50" s="55" t="s">
        <v>3</v>
      </c>
      <c r="C50" s="75"/>
      <c r="D50" s="68"/>
    </row>
    <row r="51" spans="1:4" x14ac:dyDescent="0.25">
      <c r="A51" s="9" t="s">
        <v>4</v>
      </c>
      <c r="B51" s="56">
        <v>459</v>
      </c>
      <c r="C51" s="75">
        <f t="shared" si="0"/>
        <v>459</v>
      </c>
      <c r="D51" s="68"/>
    </row>
    <row r="52" spans="1:4" x14ac:dyDescent="0.25">
      <c r="A52" s="10" t="s">
        <v>5</v>
      </c>
      <c r="B52" s="57">
        <v>484</v>
      </c>
      <c r="C52" s="75">
        <f t="shared" si="0"/>
        <v>484</v>
      </c>
      <c r="D52" s="68"/>
    </row>
    <row r="53" spans="1:4" x14ac:dyDescent="0.25">
      <c r="A53" s="11" t="s">
        <v>6</v>
      </c>
      <c r="B53" s="58">
        <v>511</v>
      </c>
      <c r="C53" s="75">
        <f t="shared" si="0"/>
        <v>511</v>
      </c>
      <c r="D53" s="68"/>
    </row>
    <row r="54" spans="1:4" x14ac:dyDescent="0.25">
      <c r="A54" s="10" t="s">
        <v>14</v>
      </c>
      <c r="B54" s="57">
        <v>531.29999999999995</v>
      </c>
      <c r="C54" s="75">
        <f t="shared" si="0"/>
        <v>531.29999999999995</v>
      </c>
      <c r="D54" s="68"/>
    </row>
    <row r="55" spans="1:4" x14ac:dyDescent="0.25">
      <c r="A55" s="8"/>
      <c r="B55" s="8"/>
      <c r="C55" s="75"/>
      <c r="D55" s="68"/>
    </row>
    <row r="56" spans="1:4" x14ac:dyDescent="0.25">
      <c r="A56" s="2" t="s">
        <v>19</v>
      </c>
      <c r="B56" s="3"/>
      <c r="C56" s="75"/>
      <c r="D56" s="68"/>
    </row>
    <row r="57" spans="1:4" x14ac:dyDescent="0.25">
      <c r="A57" s="5" t="s">
        <v>1</v>
      </c>
      <c r="B57" s="7" t="s">
        <v>2</v>
      </c>
      <c r="C57" s="75"/>
      <c r="D57" s="68"/>
    </row>
    <row r="58" spans="1:4" x14ac:dyDescent="0.25">
      <c r="A58" s="6"/>
      <c r="B58" s="55" t="s">
        <v>3</v>
      </c>
      <c r="C58" s="75"/>
      <c r="D58" s="68"/>
    </row>
    <row r="59" spans="1:4" x14ac:dyDescent="0.25">
      <c r="A59" s="9" t="s">
        <v>4</v>
      </c>
      <c r="B59" s="56">
        <v>507</v>
      </c>
      <c r="C59" s="75">
        <f t="shared" si="0"/>
        <v>507</v>
      </c>
      <c r="D59" s="68"/>
    </row>
    <row r="60" spans="1:4" x14ac:dyDescent="0.25">
      <c r="A60" s="10" t="s">
        <v>5</v>
      </c>
      <c r="B60" s="57">
        <v>532</v>
      </c>
      <c r="C60" s="75">
        <f t="shared" si="0"/>
        <v>532</v>
      </c>
      <c r="D60" s="68"/>
    </row>
    <row r="61" spans="1:4" x14ac:dyDescent="0.25">
      <c r="A61" s="11" t="s">
        <v>6</v>
      </c>
      <c r="B61" s="58">
        <v>559</v>
      </c>
      <c r="C61" s="75">
        <f t="shared" si="0"/>
        <v>559</v>
      </c>
      <c r="D61" s="68"/>
    </row>
    <row r="62" spans="1:4" x14ac:dyDescent="0.25">
      <c r="A62" s="8"/>
      <c r="B62" s="8"/>
      <c r="C62" s="75"/>
      <c r="D62" s="68"/>
    </row>
    <row r="63" spans="1:4" x14ac:dyDescent="0.25">
      <c r="A63" s="19" t="s">
        <v>20</v>
      </c>
      <c r="B63" s="19"/>
      <c r="C63" s="75"/>
      <c r="D63" s="68"/>
    </row>
    <row r="64" spans="1:4" x14ac:dyDescent="0.25">
      <c r="A64" s="20" t="s">
        <v>1</v>
      </c>
      <c r="B64" s="22" t="s">
        <v>2</v>
      </c>
      <c r="C64" s="75"/>
      <c r="D64" s="68"/>
    </row>
    <row r="65" spans="1:4" x14ac:dyDescent="0.25">
      <c r="A65" s="21"/>
      <c r="B65" s="22" t="s">
        <v>3</v>
      </c>
      <c r="C65" s="75"/>
      <c r="D65" s="68"/>
    </row>
    <row r="66" spans="1:4" x14ac:dyDescent="0.25">
      <c r="A66" s="23" t="s">
        <v>4</v>
      </c>
      <c r="B66" s="62">
        <v>532</v>
      </c>
      <c r="C66" s="75">
        <f t="shared" si="0"/>
        <v>532</v>
      </c>
      <c r="D66" s="68"/>
    </row>
    <row r="67" spans="1:4" x14ac:dyDescent="0.25">
      <c r="A67" s="10" t="s">
        <v>5</v>
      </c>
      <c r="B67" s="57">
        <v>557</v>
      </c>
      <c r="C67" s="75">
        <f t="shared" si="0"/>
        <v>557</v>
      </c>
      <c r="D67" s="68"/>
    </row>
    <row r="68" spans="1:4" x14ac:dyDescent="0.25">
      <c r="A68" s="10" t="s">
        <v>21</v>
      </c>
      <c r="B68" s="53"/>
      <c r="C68" s="75"/>
      <c r="D68" s="68"/>
    </row>
    <row r="69" spans="1:4" x14ac:dyDescent="0.25">
      <c r="A69" s="8"/>
      <c r="B69" s="8"/>
      <c r="C69" s="75"/>
      <c r="D69" s="68"/>
    </row>
    <row r="70" spans="1:4" x14ac:dyDescent="0.25">
      <c r="A70" s="19" t="s">
        <v>22</v>
      </c>
      <c r="B70" s="19"/>
      <c r="C70" s="75"/>
      <c r="D70" s="68"/>
    </row>
    <row r="71" spans="1:4" x14ac:dyDescent="0.25">
      <c r="A71" s="20" t="s">
        <v>1</v>
      </c>
      <c r="B71" s="22" t="s">
        <v>2</v>
      </c>
      <c r="C71" s="75"/>
      <c r="D71" s="68"/>
    </row>
    <row r="72" spans="1:4" x14ac:dyDescent="0.25">
      <c r="A72" s="24"/>
      <c r="B72" s="25" t="s">
        <v>3</v>
      </c>
      <c r="C72" s="75"/>
      <c r="D72" s="68"/>
    </row>
    <row r="73" spans="1:4" x14ac:dyDescent="0.25">
      <c r="A73" s="13" t="s">
        <v>4</v>
      </c>
      <c r="B73" s="59">
        <v>479</v>
      </c>
      <c r="C73" s="75">
        <f t="shared" ref="C73:C126" si="1">B73</f>
        <v>479</v>
      </c>
      <c r="D73" s="68"/>
    </row>
    <row r="74" spans="1:4" x14ac:dyDescent="0.25">
      <c r="A74" s="8"/>
      <c r="B74" s="8"/>
      <c r="C74" s="75"/>
      <c r="D74" s="68"/>
    </row>
    <row r="75" spans="1:4" x14ac:dyDescent="0.25">
      <c r="A75" s="19" t="s">
        <v>23</v>
      </c>
      <c r="B75" s="19"/>
      <c r="C75" s="75"/>
      <c r="D75" s="68"/>
    </row>
    <row r="76" spans="1:4" x14ac:dyDescent="0.25">
      <c r="A76" s="20" t="s">
        <v>1</v>
      </c>
      <c r="B76" s="22" t="s">
        <v>2</v>
      </c>
      <c r="C76" s="75"/>
      <c r="D76" s="68"/>
    </row>
    <row r="77" spans="1:4" x14ac:dyDescent="0.25">
      <c r="A77" s="24"/>
      <c r="B77" s="25" t="s">
        <v>3</v>
      </c>
      <c r="C77" s="75"/>
      <c r="D77" s="68"/>
    </row>
    <row r="78" spans="1:4" x14ac:dyDescent="0.25">
      <c r="A78" s="13" t="s">
        <v>4</v>
      </c>
      <c r="B78" s="59">
        <v>534</v>
      </c>
      <c r="C78" s="75">
        <f t="shared" si="1"/>
        <v>534</v>
      </c>
      <c r="D78" s="68"/>
    </row>
    <row r="79" spans="1:4" ht="15.6" x14ac:dyDescent="0.25">
      <c r="A79" s="26" t="s">
        <v>24</v>
      </c>
      <c r="B79" s="27"/>
      <c r="C79" s="75"/>
      <c r="D79" s="68"/>
    </row>
    <row r="80" spans="1:4" x14ac:dyDescent="0.25">
      <c r="A80" s="28"/>
      <c r="B80" s="29" t="s">
        <v>2</v>
      </c>
      <c r="C80" s="75"/>
      <c r="D80" s="68"/>
    </row>
    <row r="81" spans="1:4" x14ac:dyDescent="0.25">
      <c r="A81" s="28"/>
      <c r="B81" s="29" t="s">
        <v>3</v>
      </c>
      <c r="C81" s="75"/>
      <c r="D81" s="68"/>
    </row>
    <row r="82" spans="1:4" x14ac:dyDescent="0.25">
      <c r="A82" s="13" t="s">
        <v>25</v>
      </c>
      <c r="B82" s="59">
        <v>465.68</v>
      </c>
      <c r="C82" s="75">
        <f t="shared" si="1"/>
        <v>465.68</v>
      </c>
      <c r="D82" s="68"/>
    </row>
    <row r="83" spans="1:4" x14ac:dyDescent="0.25">
      <c r="A83" s="30" t="s">
        <v>26</v>
      </c>
      <c r="B83" s="60">
        <v>465.68</v>
      </c>
      <c r="C83" s="75">
        <f t="shared" si="1"/>
        <v>465.68</v>
      </c>
      <c r="D83" s="68"/>
    </row>
    <row r="84" spans="1:4" x14ac:dyDescent="0.25">
      <c r="A84" s="10" t="s">
        <v>27</v>
      </c>
      <c r="B84" s="57">
        <v>465.68</v>
      </c>
      <c r="C84" s="75">
        <f t="shared" si="1"/>
        <v>465.68</v>
      </c>
      <c r="D84" s="68"/>
    </row>
    <row r="85" spans="1:4" x14ac:dyDescent="0.25">
      <c r="A85" s="30" t="s">
        <v>28</v>
      </c>
      <c r="B85" s="60">
        <v>465.68</v>
      </c>
      <c r="C85" s="75">
        <f t="shared" si="1"/>
        <v>465.68</v>
      </c>
      <c r="D85" s="68"/>
    </row>
    <row r="86" spans="1:4" x14ac:dyDescent="0.25">
      <c r="A86" s="10" t="s">
        <v>29</v>
      </c>
      <c r="B86" s="57">
        <v>465.68</v>
      </c>
      <c r="C86" s="75">
        <f t="shared" si="1"/>
        <v>465.68</v>
      </c>
      <c r="D86" s="68"/>
    </row>
    <row r="87" spans="1:4" x14ac:dyDescent="0.25">
      <c r="A87" s="30" t="s">
        <v>30</v>
      </c>
      <c r="B87" s="60">
        <v>465.68</v>
      </c>
      <c r="C87" s="75">
        <f t="shared" si="1"/>
        <v>465.68</v>
      </c>
      <c r="D87" s="68"/>
    </row>
    <row r="88" spans="1:4" x14ac:dyDescent="0.25">
      <c r="A88" s="8"/>
      <c r="B88" s="8"/>
      <c r="C88" s="75"/>
      <c r="D88" s="68"/>
    </row>
    <row r="89" spans="1:4" x14ac:dyDescent="0.25">
      <c r="A89" s="31" t="s">
        <v>31</v>
      </c>
      <c r="B89" s="32"/>
      <c r="C89" s="75"/>
      <c r="D89" s="68"/>
    </row>
    <row r="90" spans="1:4" x14ac:dyDescent="0.25">
      <c r="A90" s="33" t="s">
        <v>32</v>
      </c>
      <c r="B90" s="7" t="s">
        <v>2</v>
      </c>
      <c r="C90" s="75"/>
      <c r="D90" s="68"/>
    </row>
    <row r="91" spans="1:4" x14ac:dyDescent="0.25">
      <c r="A91" s="33"/>
      <c r="B91" s="55" t="s">
        <v>3</v>
      </c>
      <c r="C91" s="75"/>
      <c r="D91" s="68"/>
    </row>
    <row r="92" spans="1:4" x14ac:dyDescent="0.25">
      <c r="A92" s="9" t="s">
        <v>33</v>
      </c>
      <c r="B92" s="56">
        <v>975.15</v>
      </c>
      <c r="C92" s="75">
        <f t="shared" si="1"/>
        <v>975.15</v>
      </c>
      <c r="D92" s="68"/>
    </row>
    <row r="93" spans="1:4" x14ac:dyDescent="0.25">
      <c r="A93" s="10" t="s">
        <v>34</v>
      </c>
      <c r="B93" s="57">
        <v>975.15</v>
      </c>
      <c r="C93" s="75">
        <f t="shared" si="1"/>
        <v>975.15</v>
      </c>
      <c r="D93" s="68"/>
    </row>
    <row r="94" spans="1:4" x14ac:dyDescent="0.25">
      <c r="A94" s="30" t="s">
        <v>35</v>
      </c>
      <c r="B94" s="63">
        <v>1017.92</v>
      </c>
      <c r="C94" s="75">
        <f t="shared" si="1"/>
        <v>1017.92</v>
      </c>
      <c r="D94" s="68"/>
    </row>
    <row r="95" spans="1:4" x14ac:dyDescent="0.25">
      <c r="A95" s="10" t="s">
        <v>36</v>
      </c>
      <c r="B95" s="64">
        <v>1017.92</v>
      </c>
      <c r="C95" s="75">
        <f t="shared" si="1"/>
        <v>1017.92</v>
      </c>
      <c r="D95" s="68"/>
    </row>
    <row r="96" spans="1:4" x14ac:dyDescent="0.25">
      <c r="A96" s="30" t="s">
        <v>37</v>
      </c>
      <c r="B96" s="60">
        <v>786.83</v>
      </c>
      <c r="C96" s="75">
        <f t="shared" si="1"/>
        <v>786.83</v>
      </c>
      <c r="D96" s="68"/>
    </row>
    <row r="97" spans="1:4" x14ac:dyDescent="0.25">
      <c r="A97" s="10" t="s">
        <v>38</v>
      </c>
      <c r="B97" s="57">
        <v>786.83</v>
      </c>
      <c r="C97" s="75">
        <f t="shared" si="1"/>
        <v>786.83</v>
      </c>
      <c r="D97" s="68"/>
    </row>
    <row r="98" spans="1:4" x14ac:dyDescent="0.25">
      <c r="A98" s="30" t="s">
        <v>39</v>
      </c>
      <c r="B98" s="60">
        <v>838.91</v>
      </c>
      <c r="C98" s="75">
        <f t="shared" si="1"/>
        <v>838.91</v>
      </c>
      <c r="D98" s="68"/>
    </row>
    <row r="99" spans="1:4" x14ac:dyDescent="0.25">
      <c r="A99" s="10" t="s">
        <v>40</v>
      </c>
      <c r="B99" s="57">
        <v>838.91</v>
      </c>
      <c r="C99" s="75">
        <f t="shared" si="1"/>
        <v>838.91</v>
      </c>
      <c r="D99" s="68"/>
    </row>
    <row r="100" spans="1:4" ht="15.6" x14ac:dyDescent="0.25">
      <c r="A100" s="14" t="s">
        <v>41</v>
      </c>
      <c r="B100" s="60">
        <v>896.24</v>
      </c>
      <c r="C100" s="75">
        <f t="shared" si="1"/>
        <v>896.24</v>
      </c>
      <c r="D100" s="68"/>
    </row>
    <row r="101" spans="1:4" ht="15.6" x14ac:dyDescent="0.25">
      <c r="A101" s="12" t="s">
        <v>42</v>
      </c>
      <c r="B101" s="57">
        <v>896.24</v>
      </c>
      <c r="C101" s="75">
        <f t="shared" si="1"/>
        <v>896.24</v>
      </c>
      <c r="D101" s="68"/>
    </row>
    <row r="102" spans="1:4" x14ac:dyDescent="0.25">
      <c r="A102" s="34" t="s">
        <v>43</v>
      </c>
      <c r="B102" s="65">
        <v>897.61</v>
      </c>
      <c r="C102" s="75">
        <f t="shared" si="1"/>
        <v>897.61</v>
      </c>
      <c r="D102" s="68"/>
    </row>
    <row r="103" spans="1:4" x14ac:dyDescent="0.25">
      <c r="A103" s="10" t="s">
        <v>44</v>
      </c>
      <c r="B103" s="57">
        <v>897.61</v>
      </c>
      <c r="C103" s="75">
        <f t="shared" si="1"/>
        <v>897.61</v>
      </c>
      <c r="D103" s="68"/>
    </row>
    <row r="104" spans="1:4" ht="15.6" x14ac:dyDescent="0.25">
      <c r="A104" s="35" t="s">
        <v>45</v>
      </c>
      <c r="B104" s="66">
        <v>921.87</v>
      </c>
      <c r="C104" s="75">
        <f t="shared" si="1"/>
        <v>921.87</v>
      </c>
      <c r="D104" s="68"/>
    </row>
    <row r="105" spans="1:4" ht="15.6" x14ac:dyDescent="0.25">
      <c r="A105" s="36" t="s">
        <v>46</v>
      </c>
      <c r="B105" s="37" t="s">
        <v>2</v>
      </c>
      <c r="C105" s="75"/>
      <c r="D105" s="68"/>
    </row>
    <row r="106" spans="1:4" x14ac:dyDescent="0.25">
      <c r="A106" s="36"/>
      <c r="B106" s="55" t="s">
        <v>3</v>
      </c>
      <c r="C106" s="75"/>
      <c r="D106" s="68"/>
    </row>
    <row r="107" spans="1:4" x14ac:dyDescent="0.25">
      <c r="A107" s="38" t="s">
        <v>47</v>
      </c>
      <c r="B107" s="67">
        <v>998.91</v>
      </c>
      <c r="C107" s="75">
        <f t="shared" si="1"/>
        <v>998.91</v>
      </c>
      <c r="D107" s="68"/>
    </row>
    <row r="108" spans="1:4" x14ac:dyDescent="0.25">
      <c r="A108" s="10" t="s">
        <v>48</v>
      </c>
      <c r="B108" s="57">
        <v>998.91</v>
      </c>
      <c r="C108" s="75">
        <f t="shared" si="1"/>
        <v>998.91</v>
      </c>
      <c r="D108" s="68"/>
    </row>
    <row r="109" spans="1:4" x14ac:dyDescent="0.25">
      <c r="A109" s="30" t="s">
        <v>49</v>
      </c>
      <c r="B109" s="63">
        <v>1041.68</v>
      </c>
      <c r="C109" s="75">
        <f t="shared" si="1"/>
        <v>1041.68</v>
      </c>
      <c r="D109" s="68"/>
    </row>
    <row r="110" spans="1:4" x14ac:dyDescent="0.25">
      <c r="A110" s="10" t="s">
        <v>50</v>
      </c>
      <c r="B110" s="64">
        <v>1041.68</v>
      </c>
      <c r="C110" s="75">
        <f t="shared" si="1"/>
        <v>1041.68</v>
      </c>
      <c r="D110" s="68"/>
    </row>
    <row r="111" spans="1:4" x14ac:dyDescent="0.25">
      <c r="A111" s="30" t="s">
        <v>51</v>
      </c>
      <c r="B111" s="60">
        <v>810.59</v>
      </c>
      <c r="C111" s="75">
        <f t="shared" si="1"/>
        <v>810.59</v>
      </c>
      <c r="D111" s="68"/>
    </row>
    <row r="112" spans="1:4" x14ac:dyDescent="0.25">
      <c r="A112" s="10" t="s">
        <v>52</v>
      </c>
      <c r="B112" s="57">
        <v>810.59</v>
      </c>
      <c r="C112" s="75">
        <f t="shared" si="1"/>
        <v>810.59</v>
      </c>
      <c r="D112" s="68"/>
    </row>
    <row r="113" spans="1:6" x14ac:dyDescent="0.25">
      <c r="A113" s="30" t="s">
        <v>53</v>
      </c>
      <c r="B113" s="60">
        <v>862.67</v>
      </c>
      <c r="C113" s="75">
        <f t="shared" si="1"/>
        <v>862.67</v>
      </c>
      <c r="D113" s="68"/>
    </row>
    <row r="114" spans="1:6" x14ac:dyDescent="0.25">
      <c r="A114" s="10" t="s">
        <v>54</v>
      </c>
      <c r="B114" s="57">
        <v>862.67</v>
      </c>
      <c r="C114" s="75">
        <f t="shared" si="1"/>
        <v>862.67</v>
      </c>
      <c r="D114" s="68"/>
    </row>
    <row r="115" spans="1:6" ht="15.6" x14ac:dyDescent="0.25">
      <c r="A115" s="14" t="s">
        <v>55</v>
      </c>
      <c r="B115" s="60">
        <v>920</v>
      </c>
      <c r="C115" s="75">
        <f t="shared" si="1"/>
        <v>920</v>
      </c>
      <c r="D115" s="68"/>
    </row>
    <row r="116" spans="1:6" ht="15.6" x14ac:dyDescent="0.25">
      <c r="A116" s="12" t="s">
        <v>56</v>
      </c>
      <c r="B116" s="57">
        <v>920</v>
      </c>
      <c r="C116" s="75">
        <f t="shared" si="1"/>
        <v>920</v>
      </c>
      <c r="D116" s="68"/>
    </row>
    <row r="117" spans="1:6" x14ac:dyDescent="0.25">
      <c r="A117" s="30" t="s">
        <v>57</v>
      </c>
      <c r="B117" s="60">
        <v>921.37</v>
      </c>
      <c r="C117" s="75">
        <f t="shared" si="1"/>
        <v>921.37</v>
      </c>
      <c r="D117" s="68"/>
    </row>
    <row r="118" spans="1:6" x14ac:dyDescent="0.25">
      <c r="A118" s="10" t="s">
        <v>58</v>
      </c>
      <c r="B118" s="57">
        <v>921.37</v>
      </c>
      <c r="C118" s="75">
        <f t="shared" si="1"/>
        <v>921.37</v>
      </c>
      <c r="D118" s="68"/>
    </row>
    <row r="119" spans="1:6" ht="15.6" x14ac:dyDescent="0.25">
      <c r="A119" s="35" t="s">
        <v>59</v>
      </c>
      <c r="B119" s="66">
        <v>945.63</v>
      </c>
      <c r="C119" s="75">
        <f t="shared" si="1"/>
        <v>945.63</v>
      </c>
      <c r="D119" s="68"/>
    </row>
    <row r="120" spans="1:6" x14ac:dyDescent="0.25">
      <c r="A120" s="39" t="s">
        <v>60</v>
      </c>
      <c r="B120" s="37" t="s">
        <v>2</v>
      </c>
      <c r="C120" s="75"/>
      <c r="D120" s="68"/>
    </row>
    <row r="121" spans="1:6" x14ac:dyDescent="0.25">
      <c r="A121" s="39"/>
      <c r="B121" s="55" t="s">
        <v>3</v>
      </c>
      <c r="C121" s="75"/>
      <c r="D121" s="68"/>
    </row>
    <row r="122" spans="1:6" x14ac:dyDescent="0.25">
      <c r="A122" s="13" t="s">
        <v>61</v>
      </c>
      <c r="B122" s="59">
        <v>737</v>
      </c>
      <c r="C122" s="75">
        <f t="shared" si="1"/>
        <v>737</v>
      </c>
      <c r="D122" s="68"/>
    </row>
    <row r="123" spans="1:6" x14ac:dyDescent="0.25">
      <c r="A123" s="10" t="s">
        <v>62</v>
      </c>
      <c r="B123" s="57">
        <v>737</v>
      </c>
      <c r="C123" s="75">
        <f t="shared" si="1"/>
        <v>737</v>
      </c>
      <c r="D123" s="68"/>
    </row>
    <row r="124" spans="1:6" x14ac:dyDescent="0.25">
      <c r="A124" s="10" t="s">
        <v>63</v>
      </c>
      <c r="B124" s="57">
        <v>737</v>
      </c>
      <c r="C124" s="75">
        <f t="shared" si="1"/>
        <v>737</v>
      </c>
      <c r="D124" s="68"/>
    </row>
    <row r="125" spans="1:6" x14ac:dyDescent="0.25">
      <c r="A125" s="10" t="s">
        <v>64</v>
      </c>
      <c r="B125" s="57">
        <v>624.6</v>
      </c>
      <c r="C125" s="75">
        <f t="shared" si="1"/>
        <v>624.6</v>
      </c>
      <c r="D125" s="68"/>
    </row>
    <row r="126" spans="1:6" x14ac:dyDescent="0.25">
      <c r="A126" s="10" t="s">
        <v>65</v>
      </c>
      <c r="B126" s="57">
        <v>624.6</v>
      </c>
      <c r="C126" s="75">
        <f t="shared" si="1"/>
        <v>624.6</v>
      </c>
      <c r="D126" s="68"/>
    </row>
    <row r="127" spans="1:6" ht="15.6" x14ac:dyDescent="0.25">
      <c r="A127" s="40" t="s">
        <v>66</v>
      </c>
      <c r="B127" s="40"/>
      <c r="C127" s="76"/>
      <c r="D127" s="76"/>
      <c r="E127" s="40"/>
      <c r="F127" s="40"/>
    </row>
    <row r="128" spans="1:6" x14ac:dyDescent="0.25">
      <c r="A128" s="41" t="s">
        <v>67</v>
      </c>
      <c r="B128" s="29" t="s">
        <v>68</v>
      </c>
      <c r="C128" s="69" t="s">
        <v>69</v>
      </c>
      <c r="D128" s="80" t="s">
        <v>266</v>
      </c>
      <c r="E128" s="4"/>
    </row>
    <row r="129" spans="1:5" ht="14.4" x14ac:dyDescent="0.25">
      <c r="A129" s="42">
        <v>39898</v>
      </c>
      <c r="B129" s="43" t="s">
        <v>70</v>
      </c>
      <c r="C129" s="70">
        <v>21</v>
      </c>
      <c r="D129" s="79">
        <f>C129*0.77</f>
        <v>16.170000000000002</v>
      </c>
      <c r="E129" s="8"/>
    </row>
    <row r="130" spans="1:5" ht="14.4" x14ac:dyDescent="0.25">
      <c r="A130" s="44">
        <v>39328</v>
      </c>
      <c r="B130" s="45" t="s">
        <v>71</v>
      </c>
      <c r="C130" s="71">
        <v>21</v>
      </c>
      <c r="D130" s="79">
        <f t="shared" ref="D130:D189" si="2">C130*0.77</f>
        <v>16.170000000000002</v>
      </c>
      <c r="E130" s="8"/>
    </row>
    <row r="131" spans="1:5" ht="14.4" x14ac:dyDescent="0.25">
      <c r="A131" s="44">
        <v>2354</v>
      </c>
      <c r="B131" s="45" t="s">
        <v>72</v>
      </c>
      <c r="C131" s="71">
        <v>30</v>
      </c>
      <c r="D131" s="79">
        <f t="shared" si="2"/>
        <v>23.1</v>
      </c>
      <c r="E131" s="8"/>
    </row>
    <row r="132" spans="1:5" x14ac:dyDescent="0.25">
      <c r="A132" s="44">
        <v>50771</v>
      </c>
      <c r="B132" s="46" t="s">
        <v>73</v>
      </c>
      <c r="C132" s="71">
        <v>21</v>
      </c>
      <c r="D132" s="79">
        <f t="shared" si="2"/>
        <v>16.170000000000002</v>
      </c>
      <c r="E132" s="8"/>
    </row>
    <row r="133" spans="1:5" x14ac:dyDescent="0.25">
      <c r="A133" s="44">
        <v>65285</v>
      </c>
      <c r="B133" s="46" t="s">
        <v>74</v>
      </c>
      <c r="C133" s="71">
        <v>21</v>
      </c>
      <c r="D133" s="79">
        <f t="shared" si="2"/>
        <v>16.170000000000002</v>
      </c>
      <c r="E133" s="8"/>
    </row>
    <row r="134" spans="1:5" x14ac:dyDescent="0.25">
      <c r="A134" s="44">
        <v>39897</v>
      </c>
      <c r="B134" s="46" t="s">
        <v>75</v>
      </c>
      <c r="C134" s="71">
        <v>21</v>
      </c>
      <c r="D134" s="79">
        <f t="shared" si="2"/>
        <v>16.170000000000002</v>
      </c>
      <c r="E134" s="8"/>
    </row>
    <row r="135" spans="1:5" x14ac:dyDescent="0.25">
      <c r="A135" s="44">
        <v>1566</v>
      </c>
      <c r="B135" s="48" t="s">
        <v>76</v>
      </c>
      <c r="C135" s="71">
        <v>30</v>
      </c>
      <c r="D135" s="79">
        <f t="shared" si="2"/>
        <v>23.1</v>
      </c>
    </row>
    <row r="136" spans="1:5" x14ac:dyDescent="0.25">
      <c r="A136" s="44">
        <v>39231</v>
      </c>
      <c r="B136" s="46" t="s">
        <v>77</v>
      </c>
      <c r="C136" s="71">
        <v>21</v>
      </c>
      <c r="D136" s="79">
        <f t="shared" si="2"/>
        <v>16.170000000000002</v>
      </c>
    </row>
    <row r="137" spans="1:5" x14ac:dyDescent="0.25">
      <c r="A137" s="44">
        <v>70262</v>
      </c>
      <c r="B137" s="46" t="s">
        <v>78</v>
      </c>
      <c r="C137" s="71">
        <v>21</v>
      </c>
      <c r="D137" s="79">
        <f t="shared" si="2"/>
        <v>16.170000000000002</v>
      </c>
    </row>
    <row r="138" spans="1:5" x14ac:dyDescent="0.25">
      <c r="A138" s="44">
        <v>50875</v>
      </c>
      <c r="B138" s="46" t="s">
        <v>79</v>
      </c>
      <c r="C138" s="71">
        <v>21</v>
      </c>
      <c r="D138" s="79">
        <f t="shared" si="2"/>
        <v>16.170000000000002</v>
      </c>
    </row>
    <row r="139" spans="1:5" x14ac:dyDescent="0.25">
      <c r="A139" s="44">
        <v>70263</v>
      </c>
      <c r="B139" s="46" t="s">
        <v>80</v>
      </c>
      <c r="C139" s="71">
        <v>21</v>
      </c>
      <c r="D139" s="79">
        <f t="shared" si="2"/>
        <v>16.170000000000002</v>
      </c>
    </row>
    <row r="140" spans="1:5" x14ac:dyDescent="0.25">
      <c r="A140" s="44">
        <v>50752</v>
      </c>
      <c r="B140" s="46" t="s">
        <v>81</v>
      </c>
      <c r="C140" s="71">
        <v>21</v>
      </c>
      <c r="D140" s="79">
        <f t="shared" si="2"/>
        <v>16.170000000000002</v>
      </c>
    </row>
    <row r="141" spans="1:5" x14ac:dyDescent="0.25">
      <c r="A141" s="44">
        <v>47809</v>
      </c>
      <c r="B141" s="46" t="s">
        <v>82</v>
      </c>
      <c r="C141" s="71">
        <v>21</v>
      </c>
      <c r="D141" s="79">
        <f t="shared" si="2"/>
        <v>16.170000000000002</v>
      </c>
    </row>
    <row r="142" spans="1:5" x14ac:dyDescent="0.25">
      <c r="A142" s="44">
        <v>47264</v>
      </c>
      <c r="B142" s="46" t="s">
        <v>83</v>
      </c>
      <c r="C142" s="71">
        <v>21</v>
      </c>
      <c r="D142" s="79">
        <f t="shared" si="2"/>
        <v>16.170000000000002</v>
      </c>
    </row>
    <row r="143" spans="1:5" x14ac:dyDescent="0.25">
      <c r="A143" s="44">
        <v>47810</v>
      </c>
      <c r="B143" s="46" t="s">
        <v>84</v>
      </c>
      <c r="C143" s="71">
        <v>21</v>
      </c>
      <c r="D143" s="79">
        <f t="shared" si="2"/>
        <v>16.170000000000002</v>
      </c>
    </row>
    <row r="144" spans="1:5" x14ac:dyDescent="0.25">
      <c r="A144" s="44">
        <v>47737</v>
      </c>
      <c r="B144" s="46" t="s">
        <v>85</v>
      </c>
      <c r="C144" s="71">
        <v>21</v>
      </c>
      <c r="D144" s="79">
        <f t="shared" si="2"/>
        <v>16.170000000000002</v>
      </c>
    </row>
    <row r="145" spans="1:4" x14ac:dyDescent="0.25">
      <c r="A145" s="44">
        <v>1580</v>
      </c>
      <c r="B145" s="46" t="s">
        <v>86</v>
      </c>
      <c r="C145" s="71">
        <v>21</v>
      </c>
      <c r="D145" s="79">
        <f t="shared" si="2"/>
        <v>16.170000000000002</v>
      </c>
    </row>
    <row r="146" spans="1:4" x14ac:dyDescent="0.25">
      <c r="A146" s="44">
        <v>2203</v>
      </c>
      <c r="B146" s="46" t="s">
        <v>87</v>
      </c>
      <c r="C146" s="71">
        <v>30</v>
      </c>
      <c r="D146" s="79">
        <f t="shared" si="2"/>
        <v>23.1</v>
      </c>
    </row>
    <row r="147" spans="1:4" x14ac:dyDescent="0.25">
      <c r="A147" s="44">
        <v>1037</v>
      </c>
      <c r="B147" s="46" t="s">
        <v>88</v>
      </c>
      <c r="C147" s="71">
        <v>21</v>
      </c>
      <c r="D147" s="79">
        <f t="shared" si="2"/>
        <v>16.170000000000002</v>
      </c>
    </row>
    <row r="148" spans="1:4" x14ac:dyDescent="0.25">
      <c r="A148" s="44">
        <v>4450</v>
      </c>
      <c r="B148" s="46" t="s">
        <v>89</v>
      </c>
      <c r="C148" s="71">
        <v>32</v>
      </c>
      <c r="D148" s="79">
        <f t="shared" si="2"/>
        <v>24.64</v>
      </c>
    </row>
    <row r="149" spans="1:4" x14ac:dyDescent="0.25">
      <c r="A149" s="44">
        <v>47359</v>
      </c>
      <c r="B149" s="46" t="s">
        <v>90</v>
      </c>
      <c r="C149" s="71">
        <v>32</v>
      </c>
      <c r="D149" s="79">
        <f t="shared" si="2"/>
        <v>24.64</v>
      </c>
    </row>
    <row r="150" spans="1:4" x14ac:dyDescent="0.25">
      <c r="A150" s="44">
        <v>2225</v>
      </c>
      <c r="B150" s="48" t="s">
        <v>91</v>
      </c>
      <c r="C150" s="71">
        <v>21</v>
      </c>
      <c r="D150" s="79">
        <f t="shared" si="2"/>
        <v>16.170000000000002</v>
      </c>
    </row>
    <row r="151" spans="1:4" x14ac:dyDescent="0.25">
      <c r="A151" s="44">
        <v>1077</v>
      </c>
      <c r="B151" s="48" t="s">
        <v>92</v>
      </c>
      <c r="C151" s="71">
        <v>21</v>
      </c>
      <c r="D151" s="79">
        <f t="shared" si="2"/>
        <v>16.170000000000002</v>
      </c>
    </row>
    <row r="152" spans="1:4" x14ac:dyDescent="0.25">
      <c r="A152" s="44">
        <v>1901</v>
      </c>
      <c r="B152" s="48" t="s">
        <v>93</v>
      </c>
      <c r="C152" s="71">
        <v>21</v>
      </c>
      <c r="D152" s="79">
        <f t="shared" si="2"/>
        <v>16.170000000000002</v>
      </c>
    </row>
    <row r="153" spans="1:4" x14ac:dyDescent="0.25">
      <c r="A153" s="44">
        <v>2232</v>
      </c>
      <c r="B153" s="48" t="s">
        <v>94</v>
      </c>
      <c r="C153" s="71">
        <v>21</v>
      </c>
      <c r="D153" s="79">
        <f t="shared" si="2"/>
        <v>16.170000000000002</v>
      </c>
    </row>
    <row r="154" spans="1:4" x14ac:dyDescent="0.25">
      <c r="A154" s="44">
        <v>1084</v>
      </c>
      <c r="B154" s="48" t="s">
        <v>95</v>
      </c>
      <c r="C154" s="71">
        <v>21</v>
      </c>
      <c r="D154" s="79">
        <f t="shared" si="2"/>
        <v>16.170000000000002</v>
      </c>
    </row>
    <row r="155" spans="1:4" x14ac:dyDescent="0.25">
      <c r="A155" s="44">
        <v>47489</v>
      </c>
      <c r="B155" s="48" t="s">
        <v>96</v>
      </c>
      <c r="C155" s="71">
        <v>21</v>
      </c>
      <c r="D155" s="79">
        <f t="shared" si="2"/>
        <v>16.170000000000002</v>
      </c>
    </row>
    <row r="156" spans="1:4" x14ac:dyDescent="0.25">
      <c r="A156" s="44">
        <v>39054</v>
      </c>
      <c r="B156" s="48" t="s">
        <v>97</v>
      </c>
      <c r="C156" s="71">
        <v>21</v>
      </c>
      <c r="D156" s="79">
        <f t="shared" si="2"/>
        <v>16.170000000000002</v>
      </c>
    </row>
    <row r="157" spans="1:4" x14ac:dyDescent="0.25">
      <c r="A157" s="44">
        <v>33834</v>
      </c>
      <c r="B157" s="48" t="s">
        <v>98</v>
      </c>
      <c r="C157" s="71">
        <v>30</v>
      </c>
      <c r="D157" s="79">
        <f t="shared" si="2"/>
        <v>23.1</v>
      </c>
    </row>
    <row r="158" spans="1:4" x14ac:dyDescent="0.25">
      <c r="A158" s="44">
        <v>2239</v>
      </c>
      <c r="B158" s="48" t="s">
        <v>99</v>
      </c>
      <c r="C158" s="71">
        <v>21</v>
      </c>
      <c r="D158" s="79">
        <f t="shared" si="2"/>
        <v>16.170000000000002</v>
      </c>
    </row>
    <row r="159" spans="1:4" x14ac:dyDescent="0.25">
      <c r="A159" s="44">
        <v>1091</v>
      </c>
      <c r="B159" s="48" t="s">
        <v>100</v>
      </c>
      <c r="C159" s="71">
        <v>21</v>
      </c>
      <c r="D159" s="79">
        <f t="shared" si="2"/>
        <v>16.170000000000002</v>
      </c>
    </row>
    <row r="160" spans="1:4" x14ac:dyDescent="0.25">
      <c r="A160" s="44">
        <v>2246</v>
      </c>
      <c r="B160" s="48" t="s">
        <v>101</v>
      </c>
      <c r="C160" s="71">
        <v>21</v>
      </c>
      <c r="D160" s="79">
        <f t="shared" si="2"/>
        <v>16.170000000000002</v>
      </c>
    </row>
    <row r="161" spans="1:4" x14ac:dyDescent="0.25">
      <c r="A161" s="44">
        <v>1098</v>
      </c>
      <c r="B161" s="48" t="s">
        <v>102</v>
      </c>
      <c r="C161" s="71">
        <v>21</v>
      </c>
      <c r="D161" s="79">
        <f t="shared" si="2"/>
        <v>16.170000000000002</v>
      </c>
    </row>
    <row r="162" spans="1:4" x14ac:dyDescent="0.25">
      <c r="A162" s="44">
        <v>2253</v>
      </c>
      <c r="B162" s="48" t="s">
        <v>103</v>
      </c>
      <c r="C162" s="71">
        <v>21</v>
      </c>
      <c r="D162" s="79">
        <f t="shared" si="2"/>
        <v>16.170000000000002</v>
      </c>
    </row>
    <row r="163" spans="1:4" x14ac:dyDescent="0.25">
      <c r="A163" s="44">
        <v>2884</v>
      </c>
      <c r="B163" s="48" t="s">
        <v>104</v>
      </c>
      <c r="C163" s="71">
        <v>21</v>
      </c>
      <c r="D163" s="79">
        <f t="shared" si="2"/>
        <v>16.170000000000002</v>
      </c>
    </row>
    <row r="164" spans="1:4" x14ac:dyDescent="0.25">
      <c r="A164" s="44">
        <v>2260</v>
      </c>
      <c r="B164" s="48" t="s">
        <v>105</v>
      </c>
      <c r="C164" s="71">
        <v>21</v>
      </c>
      <c r="D164" s="79">
        <f t="shared" si="2"/>
        <v>16.170000000000002</v>
      </c>
    </row>
    <row r="165" spans="1:4" x14ac:dyDescent="0.25">
      <c r="A165" s="44">
        <v>2807</v>
      </c>
      <c r="B165" s="48" t="s">
        <v>106</v>
      </c>
      <c r="C165" s="71">
        <v>21</v>
      </c>
      <c r="D165" s="79">
        <f t="shared" si="2"/>
        <v>16.170000000000002</v>
      </c>
    </row>
    <row r="166" spans="1:4" x14ac:dyDescent="0.25">
      <c r="A166" s="44">
        <v>6572</v>
      </c>
      <c r="B166" s="48" t="s">
        <v>107</v>
      </c>
      <c r="C166" s="71">
        <v>21</v>
      </c>
      <c r="D166" s="79">
        <f t="shared" si="2"/>
        <v>16.170000000000002</v>
      </c>
    </row>
    <row r="167" spans="1:4" x14ac:dyDescent="0.25">
      <c r="A167" s="44">
        <v>6782</v>
      </c>
      <c r="B167" s="48" t="s">
        <v>108</v>
      </c>
      <c r="C167" s="71">
        <v>30</v>
      </c>
      <c r="D167" s="79">
        <f t="shared" si="2"/>
        <v>23.1</v>
      </c>
    </row>
    <row r="168" spans="1:4" x14ac:dyDescent="0.25">
      <c r="A168" s="44">
        <v>6579</v>
      </c>
      <c r="B168" s="48" t="s">
        <v>109</v>
      </c>
      <c r="C168" s="71">
        <v>21</v>
      </c>
      <c r="D168" s="79">
        <f t="shared" si="2"/>
        <v>16.170000000000002</v>
      </c>
    </row>
    <row r="169" spans="1:4" x14ac:dyDescent="0.25">
      <c r="A169" s="44">
        <v>1285</v>
      </c>
      <c r="B169" s="48" t="s">
        <v>110</v>
      </c>
      <c r="C169" s="71">
        <v>30</v>
      </c>
      <c r="D169" s="79">
        <f t="shared" si="2"/>
        <v>23.1</v>
      </c>
    </row>
    <row r="170" spans="1:4" x14ac:dyDescent="0.25">
      <c r="A170" s="44">
        <v>8119</v>
      </c>
      <c r="B170" s="48" t="s">
        <v>111</v>
      </c>
      <c r="C170" s="71">
        <v>21</v>
      </c>
      <c r="D170" s="79">
        <f t="shared" si="2"/>
        <v>16.170000000000002</v>
      </c>
    </row>
    <row r="171" spans="1:4" x14ac:dyDescent="0.25">
      <c r="A171" s="44">
        <v>8805</v>
      </c>
      <c r="B171" s="48" t="s">
        <v>112</v>
      </c>
      <c r="C171" s="71">
        <v>21</v>
      </c>
      <c r="D171" s="79">
        <f t="shared" si="2"/>
        <v>16.170000000000002</v>
      </c>
    </row>
    <row r="172" spans="1:4" x14ac:dyDescent="0.25">
      <c r="A172" s="44">
        <v>8126</v>
      </c>
      <c r="B172" s="48" t="s">
        <v>113</v>
      </c>
      <c r="C172" s="71">
        <v>21</v>
      </c>
      <c r="D172" s="79">
        <f t="shared" si="2"/>
        <v>16.170000000000002</v>
      </c>
    </row>
    <row r="173" spans="1:4" x14ac:dyDescent="0.25">
      <c r="A173" s="44">
        <v>1649</v>
      </c>
      <c r="B173" s="48" t="s">
        <v>114</v>
      </c>
      <c r="C173" s="71">
        <v>21</v>
      </c>
      <c r="D173" s="79">
        <f t="shared" si="2"/>
        <v>16.170000000000002</v>
      </c>
    </row>
    <row r="174" spans="1:4" x14ac:dyDescent="0.25">
      <c r="A174" s="44">
        <v>1656</v>
      </c>
      <c r="B174" s="48" t="s">
        <v>115</v>
      </c>
      <c r="C174" s="71">
        <v>21</v>
      </c>
      <c r="D174" s="79">
        <f t="shared" si="2"/>
        <v>16.170000000000002</v>
      </c>
    </row>
    <row r="175" spans="1:4" x14ac:dyDescent="0.25">
      <c r="A175" s="44">
        <v>1649</v>
      </c>
      <c r="B175" s="48" t="s">
        <v>116</v>
      </c>
      <c r="C175" s="71">
        <v>21</v>
      </c>
      <c r="D175" s="79">
        <f t="shared" si="2"/>
        <v>16.170000000000002</v>
      </c>
    </row>
    <row r="176" spans="1:4" x14ac:dyDescent="0.25">
      <c r="A176" s="44">
        <v>1677</v>
      </c>
      <c r="B176" s="48" t="s">
        <v>117</v>
      </c>
      <c r="C176" s="71">
        <v>21</v>
      </c>
      <c r="D176" s="79">
        <f t="shared" si="2"/>
        <v>16.170000000000002</v>
      </c>
    </row>
    <row r="177" spans="1:4" x14ac:dyDescent="0.25">
      <c r="A177" s="44">
        <v>1691</v>
      </c>
      <c r="B177" s="48" t="s">
        <v>118</v>
      </c>
      <c r="C177" s="71">
        <v>21</v>
      </c>
      <c r="D177" s="79">
        <f t="shared" si="2"/>
        <v>16.170000000000002</v>
      </c>
    </row>
    <row r="178" spans="1:4" x14ac:dyDescent="0.25">
      <c r="A178" s="44">
        <v>8821</v>
      </c>
      <c r="B178" s="48" t="s">
        <v>119</v>
      </c>
      <c r="C178" s="71">
        <v>30</v>
      </c>
      <c r="D178" s="79">
        <f t="shared" si="2"/>
        <v>23.1</v>
      </c>
    </row>
    <row r="179" spans="1:4" x14ac:dyDescent="0.25">
      <c r="A179" s="44">
        <v>1907</v>
      </c>
      <c r="B179" s="48" t="s">
        <v>120</v>
      </c>
      <c r="C179" s="71">
        <v>21</v>
      </c>
      <c r="D179" s="79">
        <f t="shared" si="2"/>
        <v>16.170000000000002</v>
      </c>
    </row>
    <row r="180" spans="1:4" x14ac:dyDescent="0.25">
      <c r="A180" s="44">
        <v>3610</v>
      </c>
      <c r="B180" s="48" t="s">
        <v>121</v>
      </c>
      <c r="C180" s="71">
        <v>21</v>
      </c>
      <c r="D180" s="79">
        <f t="shared" si="2"/>
        <v>16.170000000000002</v>
      </c>
    </row>
    <row r="181" spans="1:4" x14ac:dyDescent="0.25">
      <c r="A181" s="44">
        <v>4499</v>
      </c>
      <c r="B181" s="48" t="s">
        <v>122</v>
      </c>
      <c r="C181" s="71">
        <v>21</v>
      </c>
      <c r="D181" s="79">
        <f t="shared" si="2"/>
        <v>16.170000000000002</v>
      </c>
    </row>
    <row r="182" spans="1:4" x14ac:dyDescent="0.25">
      <c r="A182" s="44">
        <v>4531</v>
      </c>
      <c r="B182" s="48" t="s">
        <v>123</v>
      </c>
      <c r="C182" s="71">
        <v>21</v>
      </c>
      <c r="D182" s="79">
        <f t="shared" si="2"/>
        <v>16.170000000000002</v>
      </c>
    </row>
    <row r="183" spans="1:4" x14ac:dyDescent="0.25">
      <c r="A183" s="44">
        <v>33221</v>
      </c>
      <c r="B183" s="48" t="s">
        <v>124</v>
      </c>
      <c r="C183" s="71">
        <v>21</v>
      </c>
      <c r="D183" s="79">
        <f t="shared" si="2"/>
        <v>16.170000000000002</v>
      </c>
    </row>
    <row r="184" spans="1:4" x14ac:dyDescent="0.25">
      <c r="A184" s="44">
        <v>33519</v>
      </c>
      <c r="B184" s="48" t="s">
        <v>125</v>
      </c>
      <c r="C184" s="71">
        <v>30</v>
      </c>
      <c r="D184" s="79">
        <f t="shared" si="2"/>
        <v>23.1</v>
      </c>
    </row>
    <row r="185" spans="1:4" x14ac:dyDescent="0.25">
      <c r="A185" s="44">
        <v>33387</v>
      </c>
      <c r="B185" s="48" t="s">
        <v>126</v>
      </c>
      <c r="C185" s="71">
        <v>21</v>
      </c>
      <c r="D185" s="79">
        <f t="shared" si="2"/>
        <v>16.170000000000002</v>
      </c>
    </row>
    <row r="186" spans="1:4" x14ac:dyDescent="0.25">
      <c r="A186" s="44">
        <v>33740</v>
      </c>
      <c r="B186" s="48" t="s">
        <v>127</v>
      </c>
      <c r="C186" s="71">
        <v>30</v>
      </c>
      <c r="D186" s="79">
        <f t="shared" si="2"/>
        <v>23.1</v>
      </c>
    </row>
    <row r="187" spans="1:4" x14ac:dyDescent="0.25">
      <c r="A187" s="44">
        <v>47575</v>
      </c>
      <c r="B187" s="48" t="s">
        <v>128</v>
      </c>
      <c r="C187" s="71">
        <v>21</v>
      </c>
      <c r="D187" s="79">
        <f t="shared" si="2"/>
        <v>16.170000000000002</v>
      </c>
    </row>
    <row r="188" spans="1:4" x14ac:dyDescent="0.25">
      <c r="A188" s="44">
        <v>47872</v>
      </c>
      <c r="B188" s="48" t="s">
        <v>129</v>
      </c>
      <c r="C188" s="71">
        <v>21</v>
      </c>
      <c r="D188" s="79">
        <f t="shared" si="2"/>
        <v>16.170000000000002</v>
      </c>
    </row>
    <row r="189" spans="1:4" x14ac:dyDescent="0.25">
      <c r="A189" s="44">
        <v>7892</v>
      </c>
      <c r="B189" s="48" t="s">
        <v>130</v>
      </c>
      <c r="C189" s="71">
        <v>32</v>
      </c>
      <c r="D189" s="79">
        <f t="shared" si="2"/>
        <v>24.64</v>
      </c>
    </row>
    <row r="190" spans="1:4" x14ac:dyDescent="0.25">
      <c r="A190" s="8"/>
      <c r="B190" s="8"/>
      <c r="C190" s="68"/>
      <c r="D190" s="75"/>
    </row>
    <row r="191" spans="1:4" x14ac:dyDescent="0.25">
      <c r="A191" s="41" t="s">
        <v>131</v>
      </c>
      <c r="B191" s="29" t="s">
        <v>68</v>
      </c>
      <c r="C191" s="69" t="s">
        <v>69</v>
      </c>
      <c r="D191" s="75"/>
    </row>
    <row r="192" spans="1:4" ht="14.4" x14ac:dyDescent="0.25">
      <c r="A192" s="42">
        <v>33814</v>
      </c>
      <c r="B192" s="49" t="s">
        <v>132</v>
      </c>
      <c r="C192" s="70">
        <v>21</v>
      </c>
      <c r="D192" s="79">
        <f t="shared" ref="D192:D250" si="3">C192*0.77</f>
        <v>16.170000000000002</v>
      </c>
    </row>
    <row r="193" spans="1:4" ht="14.4" x14ac:dyDescent="0.25">
      <c r="A193" s="44">
        <v>33812</v>
      </c>
      <c r="B193" s="48" t="s">
        <v>133</v>
      </c>
      <c r="C193" s="71">
        <v>21</v>
      </c>
      <c r="D193" s="79">
        <f t="shared" si="3"/>
        <v>16.170000000000002</v>
      </c>
    </row>
    <row r="194" spans="1:4" ht="14.4" x14ac:dyDescent="0.25">
      <c r="A194" s="44">
        <v>65279</v>
      </c>
      <c r="B194" s="48" t="s">
        <v>134</v>
      </c>
      <c r="C194" s="71">
        <v>21</v>
      </c>
      <c r="D194" s="79">
        <f t="shared" si="3"/>
        <v>16.170000000000002</v>
      </c>
    </row>
    <row r="195" spans="1:4" ht="14.4" x14ac:dyDescent="0.25">
      <c r="A195" s="44">
        <v>65281</v>
      </c>
      <c r="B195" s="48" t="s">
        <v>135</v>
      </c>
      <c r="C195" s="71">
        <v>21</v>
      </c>
      <c r="D195" s="79">
        <f t="shared" si="3"/>
        <v>16.170000000000002</v>
      </c>
    </row>
    <row r="196" spans="1:4" ht="14.4" x14ac:dyDescent="0.25">
      <c r="A196" s="44">
        <v>74197</v>
      </c>
      <c r="B196" s="48" t="s">
        <v>136</v>
      </c>
      <c r="C196" s="71">
        <v>21</v>
      </c>
      <c r="D196" s="79">
        <f t="shared" si="3"/>
        <v>16.170000000000002</v>
      </c>
    </row>
    <row r="197" spans="1:4" x14ac:dyDescent="0.25">
      <c r="A197" s="44">
        <v>79041</v>
      </c>
      <c r="B197" s="48" t="s">
        <v>137</v>
      </c>
      <c r="C197" s="71">
        <v>21</v>
      </c>
      <c r="D197" s="79">
        <f t="shared" si="3"/>
        <v>16.170000000000002</v>
      </c>
    </row>
    <row r="198" spans="1:4" x14ac:dyDescent="0.25">
      <c r="A198" s="44">
        <v>79042</v>
      </c>
      <c r="B198" s="48" t="s">
        <v>138</v>
      </c>
      <c r="C198" s="71">
        <v>21</v>
      </c>
      <c r="D198" s="79">
        <f t="shared" si="3"/>
        <v>16.170000000000002</v>
      </c>
    </row>
    <row r="199" spans="1:4" x14ac:dyDescent="0.25">
      <c r="A199" s="44">
        <v>74198</v>
      </c>
      <c r="B199" s="48" t="s">
        <v>139</v>
      </c>
      <c r="C199" s="71">
        <v>21</v>
      </c>
      <c r="D199" s="79">
        <f t="shared" si="3"/>
        <v>16.170000000000002</v>
      </c>
    </row>
    <row r="200" spans="1:4" x14ac:dyDescent="0.25">
      <c r="A200" s="44">
        <v>47487</v>
      </c>
      <c r="B200" s="48" t="s">
        <v>140</v>
      </c>
      <c r="C200" s="71">
        <v>21</v>
      </c>
      <c r="D200" s="79">
        <f t="shared" si="3"/>
        <v>16.170000000000002</v>
      </c>
    </row>
    <row r="201" spans="1:4" x14ac:dyDescent="0.25">
      <c r="A201" s="44">
        <v>47488</v>
      </c>
      <c r="B201" s="48" t="s">
        <v>141</v>
      </c>
      <c r="C201" s="71">
        <v>30</v>
      </c>
      <c r="D201" s="79">
        <f t="shared" si="3"/>
        <v>23.1</v>
      </c>
    </row>
    <row r="202" spans="1:4" x14ac:dyDescent="0.25">
      <c r="A202" s="47" t="s">
        <v>142</v>
      </c>
      <c r="B202" s="48" t="s">
        <v>143</v>
      </c>
      <c r="C202" s="71">
        <v>21</v>
      </c>
      <c r="D202" s="79">
        <f t="shared" si="3"/>
        <v>16.170000000000002</v>
      </c>
    </row>
    <row r="203" spans="1:4" x14ac:dyDescent="0.25">
      <c r="A203" s="47" t="s">
        <v>144</v>
      </c>
      <c r="B203" s="48" t="s">
        <v>145</v>
      </c>
      <c r="C203" s="71">
        <v>21</v>
      </c>
      <c r="D203" s="79">
        <f t="shared" si="3"/>
        <v>16.170000000000002</v>
      </c>
    </row>
    <row r="204" spans="1:4" x14ac:dyDescent="0.25">
      <c r="A204" s="47" t="s">
        <v>146</v>
      </c>
      <c r="B204" s="48" t="s">
        <v>147</v>
      </c>
      <c r="C204" s="71">
        <v>21</v>
      </c>
      <c r="D204" s="79">
        <f t="shared" si="3"/>
        <v>16.170000000000002</v>
      </c>
    </row>
    <row r="205" spans="1:4" x14ac:dyDescent="0.25">
      <c r="A205" s="47" t="s">
        <v>148</v>
      </c>
      <c r="B205" s="48" t="s">
        <v>149</v>
      </c>
      <c r="C205" s="71">
        <v>21</v>
      </c>
      <c r="D205" s="79">
        <f t="shared" si="3"/>
        <v>16.170000000000002</v>
      </c>
    </row>
    <row r="206" spans="1:4" x14ac:dyDescent="0.25">
      <c r="A206" s="47" t="s">
        <v>150</v>
      </c>
      <c r="B206" s="48" t="s">
        <v>151</v>
      </c>
      <c r="C206" s="71">
        <v>21</v>
      </c>
      <c r="D206" s="79">
        <f t="shared" si="3"/>
        <v>16.170000000000002</v>
      </c>
    </row>
    <row r="207" spans="1:4" x14ac:dyDescent="0.25">
      <c r="A207" s="47" t="s">
        <v>152</v>
      </c>
      <c r="B207" s="48" t="s">
        <v>153</v>
      </c>
      <c r="C207" s="71">
        <v>21</v>
      </c>
      <c r="D207" s="79">
        <f t="shared" si="3"/>
        <v>16.170000000000002</v>
      </c>
    </row>
    <row r="208" spans="1:4" x14ac:dyDescent="0.25">
      <c r="A208" s="47" t="s">
        <v>154</v>
      </c>
      <c r="B208" s="48" t="s">
        <v>155</v>
      </c>
      <c r="C208" s="71">
        <v>21</v>
      </c>
      <c r="D208" s="79">
        <f t="shared" si="3"/>
        <v>16.170000000000002</v>
      </c>
    </row>
    <row r="209" spans="1:4" x14ac:dyDescent="0.25">
      <c r="A209" s="47" t="s">
        <v>156</v>
      </c>
      <c r="B209" s="48" t="s">
        <v>157</v>
      </c>
      <c r="C209" s="71">
        <v>30</v>
      </c>
      <c r="D209" s="79">
        <f t="shared" si="3"/>
        <v>23.1</v>
      </c>
    </row>
    <row r="210" spans="1:4" x14ac:dyDescent="0.25">
      <c r="A210" s="44">
        <v>47702</v>
      </c>
      <c r="B210" s="48" t="s">
        <v>158</v>
      </c>
      <c r="C210" s="71">
        <v>30</v>
      </c>
      <c r="D210" s="79">
        <f t="shared" si="3"/>
        <v>23.1</v>
      </c>
    </row>
    <row r="211" spans="1:4" x14ac:dyDescent="0.25">
      <c r="A211" s="47" t="s">
        <v>159</v>
      </c>
      <c r="B211" s="48" t="s">
        <v>160</v>
      </c>
      <c r="C211" s="71">
        <v>30</v>
      </c>
      <c r="D211" s="79">
        <f t="shared" si="3"/>
        <v>23.1</v>
      </c>
    </row>
    <row r="212" spans="1:4" x14ac:dyDescent="0.25">
      <c r="A212" s="47" t="s">
        <v>161</v>
      </c>
      <c r="B212" s="48" t="s">
        <v>162</v>
      </c>
      <c r="C212" s="71">
        <v>21</v>
      </c>
      <c r="D212" s="79">
        <f t="shared" si="3"/>
        <v>16.170000000000002</v>
      </c>
    </row>
    <row r="213" spans="1:4" x14ac:dyDescent="0.25">
      <c r="A213" s="47" t="s">
        <v>163</v>
      </c>
      <c r="B213" s="48" t="s">
        <v>164</v>
      </c>
      <c r="C213" s="71">
        <v>21</v>
      </c>
      <c r="D213" s="79">
        <f t="shared" si="3"/>
        <v>16.170000000000002</v>
      </c>
    </row>
    <row r="214" spans="1:4" x14ac:dyDescent="0.25">
      <c r="A214" s="47" t="s">
        <v>165</v>
      </c>
      <c r="B214" s="48" t="s">
        <v>166</v>
      </c>
      <c r="C214" s="71">
        <v>30</v>
      </c>
      <c r="D214" s="79">
        <f t="shared" si="3"/>
        <v>23.1</v>
      </c>
    </row>
    <row r="215" spans="1:4" x14ac:dyDescent="0.25">
      <c r="A215" s="44">
        <v>65971</v>
      </c>
      <c r="B215" s="48" t="s">
        <v>167</v>
      </c>
      <c r="C215" s="71">
        <v>32</v>
      </c>
      <c r="D215" s="79">
        <f t="shared" si="3"/>
        <v>24.64</v>
      </c>
    </row>
    <row r="216" spans="1:4" ht="14.4" x14ac:dyDescent="0.25">
      <c r="A216" s="44">
        <v>47464</v>
      </c>
      <c r="B216" s="48" t="s">
        <v>168</v>
      </c>
      <c r="C216" s="71">
        <v>32</v>
      </c>
      <c r="D216" s="79">
        <f t="shared" si="3"/>
        <v>24.64</v>
      </c>
    </row>
    <row r="217" spans="1:4" x14ac:dyDescent="0.25">
      <c r="A217" s="47" t="s">
        <v>169</v>
      </c>
      <c r="B217" s="48" t="s">
        <v>170</v>
      </c>
      <c r="C217" s="71">
        <v>32</v>
      </c>
      <c r="D217" s="79">
        <f t="shared" si="3"/>
        <v>24.64</v>
      </c>
    </row>
    <row r="218" spans="1:4" ht="14.4" x14ac:dyDescent="0.25">
      <c r="A218" s="44">
        <v>47290</v>
      </c>
      <c r="B218" s="48" t="s">
        <v>171</v>
      </c>
      <c r="C218" s="71">
        <v>21</v>
      </c>
      <c r="D218" s="79">
        <f t="shared" si="3"/>
        <v>16.170000000000002</v>
      </c>
    </row>
    <row r="219" spans="1:4" x14ac:dyDescent="0.25">
      <c r="A219" s="44">
        <v>47779</v>
      </c>
      <c r="B219" s="48" t="s">
        <v>172</v>
      </c>
      <c r="C219" s="71">
        <v>21</v>
      </c>
      <c r="D219" s="79">
        <f t="shared" si="3"/>
        <v>16.170000000000002</v>
      </c>
    </row>
    <row r="220" spans="1:4" ht="14.4" x14ac:dyDescent="0.25">
      <c r="A220" s="44">
        <v>47289</v>
      </c>
      <c r="B220" s="48" t="s">
        <v>173</v>
      </c>
      <c r="C220" s="71">
        <v>21</v>
      </c>
      <c r="D220" s="79">
        <f t="shared" si="3"/>
        <v>16.170000000000002</v>
      </c>
    </row>
    <row r="221" spans="1:4" ht="14.4" x14ac:dyDescent="0.25">
      <c r="A221" s="44">
        <v>65280</v>
      </c>
      <c r="B221" s="48" t="s">
        <v>174</v>
      </c>
      <c r="C221" s="71">
        <v>21</v>
      </c>
      <c r="D221" s="79">
        <f t="shared" si="3"/>
        <v>16.170000000000002</v>
      </c>
    </row>
    <row r="222" spans="1:4" ht="14.4" x14ac:dyDescent="0.25">
      <c r="A222" s="44">
        <v>74201</v>
      </c>
      <c r="B222" s="48" t="s">
        <v>175</v>
      </c>
      <c r="C222" s="71">
        <v>21</v>
      </c>
      <c r="D222" s="79">
        <f t="shared" si="3"/>
        <v>16.170000000000002</v>
      </c>
    </row>
    <row r="223" spans="1:4" ht="14.4" x14ac:dyDescent="0.25">
      <c r="A223" s="44">
        <v>74058</v>
      </c>
      <c r="B223" s="48" t="s">
        <v>176</v>
      </c>
      <c r="C223" s="71">
        <v>21</v>
      </c>
      <c r="D223" s="79">
        <f t="shared" si="3"/>
        <v>16.170000000000002</v>
      </c>
    </row>
    <row r="224" spans="1:4" ht="14.4" x14ac:dyDescent="0.25">
      <c r="A224" s="44">
        <v>65282</v>
      </c>
      <c r="B224" s="48" t="s">
        <v>177</v>
      </c>
      <c r="C224" s="71">
        <v>21</v>
      </c>
      <c r="D224" s="79">
        <f t="shared" si="3"/>
        <v>16.170000000000002</v>
      </c>
    </row>
    <row r="225" spans="1:4" x14ac:dyDescent="0.25">
      <c r="A225" s="44">
        <v>65611</v>
      </c>
      <c r="B225" s="48" t="s">
        <v>178</v>
      </c>
      <c r="C225" s="71">
        <v>21</v>
      </c>
      <c r="D225" s="79">
        <f t="shared" si="3"/>
        <v>16.170000000000002</v>
      </c>
    </row>
    <row r="226" spans="1:4" x14ac:dyDescent="0.25">
      <c r="A226" s="47" t="s">
        <v>179</v>
      </c>
      <c r="B226" s="48" t="s">
        <v>180</v>
      </c>
      <c r="C226" s="71">
        <v>21</v>
      </c>
      <c r="D226" s="79">
        <f t="shared" si="3"/>
        <v>16.170000000000002</v>
      </c>
    </row>
    <row r="227" spans="1:4" x14ac:dyDescent="0.25">
      <c r="A227" s="47" t="s">
        <v>181</v>
      </c>
      <c r="B227" s="48" t="s">
        <v>182</v>
      </c>
      <c r="C227" s="71">
        <v>21</v>
      </c>
      <c r="D227" s="79">
        <f t="shared" si="3"/>
        <v>16.170000000000002</v>
      </c>
    </row>
    <row r="228" spans="1:4" x14ac:dyDescent="0.25">
      <c r="A228" s="47" t="s">
        <v>183</v>
      </c>
      <c r="B228" s="48" t="s">
        <v>184</v>
      </c>
      <c r="C228" s="71">
        <v>21</v>
      </c>
      <c r="D228" s="79">
        <f t="shared" si="3"/>
        <v>16.170000000000002</v>
      </c>
    </row>
    <row r="229" spans="1:4" x14ac:dyDescent="0.25">
      <c r="A229" s="47" t="s">
        <v>185</v>
      </c>
      <c r="B229" s="48" t="s">
        <v>186</v>
      </c>
      <c r="C229" s="71">
        <v>21</v>
      </c>
      <c r="D229" s="79">
        <f t="shared" si="3"/>
        <v>16.170000000000002</v>
      </c>
    </row>
    <row r="230" spans="1:4" x14ac:dyDescent="0.25">
      <c r="A230" s="47" t="s">
        <v>187</v>
      </c>
      <c r="B230" s="48" t="s">
        <v>188</v>
      </c>
      <c r="C230" s="71">
        <v>21</v>
      </c>
      <c r="D230" s="79">
        <f t="shared" si="3"/>
        <v>16.170000000000002</v>
      </c>
    </row>
    <row r="231" spans="1:4" x14ac:dyDescent="0.25">
      <c r="A231" s="47" t="s">
        <v>189</v>
      </c>
      <c r="B231" s="48" t="s">
        <v>190</v>
      </c>
      <c r="C231" s="71">
        <v>21</v>
      </c>
      <c r="D231" s="79">
        <f t="shared" si="3"/>
        <v>16.170000000000002</v>
      </c>
    </row>
    <row r="232" spans="1:4" x14ac:dyDescent="0.25">
      <c r="A232" s="44">
        <v>33377</v>
      </c>
      <c r="B232" s="48" t="s">
        <v>191</v>
      </c>
      <c r="C232" s="71">
        <v>21</v>
      </c>
      <c r="D232" s="79">
        <f t="shared" si="3"/>
        <v>16.170000000000002</v>
      </c>
    </row>
    <row r="233" spans="1:4" x14ac:dyDescent="0.25">
      <c r="A233" s="47" t="s">
        <v>192</v>
      </c>
      <c r="B233" s="48" t="s">
        <v>193</v>
      </c>
      <c r="C233" s="71">
        <v>21</v>
      </c>
      <c r="D233" s="79">
        <f t="shared" si="3"/>
        <v>16.170000000000002</v>
      </c>
    </row>
    <row r="234" spans="1:4" x14ac:dyDescent="0.25">
      <c r="A234" s="47" t="s">
        <v>194</v>
      </c>
      <c r="B234" s="48" t="s">
        <v>195</v>
      </c>
      <c r="C234" s="71">
        <v>21</v>
      </c>
      <c r="D234" s="79">
        <f t="shared" si="3"/>
        <v>16.170000000000002</v>
      </c>
    </row>
    <row r="235" spans="1:4" x14ac:dyDescent="0.25">
      <c r="A235" s="47" t="s">
        <v>196</v>
      </c>
      <c r="B235" s="48" t="s">
        <v>197</v>
      </c>
      <c r="C235" s="71">
        <v>21</v>
      </c>
      <c r="D235" s="79">
        <f t="shared" si="3"/>
        <v>16.170000000000002</v>
      </c>
    </row>
    <row r="236" spans="1:4" x14ac:dyDescent="0.25">
      <c r="A236" s="47" t="s">
        <v>198</v>
      </c>
      <c r="B236" s="48" t="s">
        <v>199</v>
      </c>
      <c r="C236" s="71">
        <v>21</v>
      </c>
      <c r="D236" s="79">
        <f t="shared" si="3"/>
        <v>16.170000000000002</v>
      </c>
    </row>
    <row r="237" spans="1:4" x14ac:dyDescent="0.25">
      <c r="A237" s="47" t="s">
        <v>200</v>
      </c>
      <c r="B237" s="48" t="s">
        <v>201</v>
      </c>
      <c r="C237" s="71">
        <v>21</v>
      </c>
      <c r="D237" s="79">
        <f t="shared" si="3"/>
        <v>16.170000000000002</v>
      </c>
    </row>
    <row r="238" spans="1:4" x14ac:dyDescent="0.25">
      <c r="A238" s="47" t="s">
        <v>202</v>
      </c>
      <c r="B238" s="48" t="s">
        <v>203</v>
      </c>
      <c r="C238" s="71">
        <v>21</v>
      </c>
      <c r="D238" s="79">
        <f t="shared" si="3"/>
        <v>16.170000000000002</v>
      </c>
    </row>
    <row r="239" spans="1:4" x14ac:dyDescent="0.25">
      <c r="A239" s="47" t="s">
        <v>204</v>
      </c>
      <c r="B239" s="48" t="s">
        <v>205</v>
      </c>
      <c r="C239" s="71">
        <v>21</v>
      </c>
      <c r="D239" s="79">
        <f t="shared" si="3"/>
        <v>16.170000000000002</v>
      </c>
    </row>
    <row r="240" spans="1:4" x14ac:dyDescent="0.25">
      <c r="A240" s="47" t="s">
        <v>206</v>
      </c>
      <c r="B240" s="48" t="s">
        <v>207</v>
      </c>
      <c r="C240" s="71">
        <v>21</v>
      </c>
      <c r="D240" s="79">
        <f t="shared" si="3"/>
        <v>16.170000000000002</v>
      </c>
    </row>
    <row r="241" spans="1:4" x14ac:dyDescent="0.25">
      <c r="A241" s="47" t="s">
        <v>208</v>
      </c>
      <c r="B241" s="48" t="s">
        <v>209</v>
      </c>
      <c r="C241" s="71">
        <v>21</v>
      </c>
      <c r="D241" s="79">
        <f t="shared" si="3"/>
        <v>16.170000000000002</v>
      </c>
    </row>
    <row r="242" spans="1:4" x14ac:dyDescent="0.25">
      <c r="A242" s="47" t="s">
        <v>210</v>
      </c>
      <c r="B242" s="48" t="s">
        <v>211</v>
      </c>
      <c r="C242" s="71">
        <v>21</v>
      </c>
      <c r="D242" s="79">
        <f t="shared" si="3"/>
        <v>16.170000000000002</v>
      </c>
    </row>
    <row r="243" spans="1:4" x14ac:dyDescent="0.25">
      <c r="A243" s="47" t="s">
        <v>212</v>
      </c>
      <c r="B243" s="48" t="s">
        <v>213</v>
      </c>
      <c r="C243" s="71">
        <v>21</v>
      </c>
      <c r="D243" s="79">
        <f t="shared" si="3"/>
        <v>16.170000000000002</v>
      </c>
    </row>
    <row r="244" spans="1:4" x14ac:dyDescent="0.25">
      <c r="A244" s="47" t="s">
        <v>214</v>
      </c>
      <c r="B244" s="48" t="s">
        <v>215</v>
      </c>
      <c r="C244" s="71">
        <v>21</v>
      </c>
      <c r="D244" s="79">
        <f t="shared" si="3"/>
        <v>16.170000000000002</v>
      </c>
    </row>
    <row r="245" spans="1:4" x14ac:dyDescent="0.25">
      <c r="A245" s="47" t="s">
        <v>216</v>
      </c>
      <c r="B245" s="48" t="s">
        <v>217</v>
      </c>
      <c r="C245" s="71">
        <v>21</v>
      </c>
      <c r="D245" s="79">
        <f t="shared" si="3"/>
        <v>16.170000000000002</v>
      </c>
    </row>
    <row r="246" spans="1:4" x14ac:dyDescent="0.25">
      <c r="A246" s="47" t="s">
        <v>218</v>
      </c>
      <c r="B246" s="48" t="s">
        <v>219</v>
      </c>
      <c r="C246" s="71">
        <v>30</v>
      </c>
      <c r="D246" s="79">
        <f t="shared" si="3"/>
        <v>23.1</v>
      </c>
    </row>
    <row r="247" spans="1:4" x14ac:dyDescent="0.25">
      <c r="A247" s="47" t="s">
        <v>220</v>
      </c>
      <c r="B247" s="48" t="s">
        <v>221</v>
      </c>
      <c r="C247" s="71">
        <v>21</v>
      </c>
      <c r="D247" s="79">
        <f t="shared" si="3"/>
        <v>16.170000000000002</v>
      </c>
    </row>
    <row r="248" spans="1:4" x14ac:dyDescent="0.25">
      <c r="A248" s="47" t="s">
        <v>222</v>
      </c>
      <c r="B248" s="48" t="s">
        <v>223</v>
      </c>
      <c r="C248" s="71">
        <v>30</v>
      </c>
      <c r="D248" s="79">
        <f t="shared" si="3"/>
        <v>23.1</v>
      </c>
    </row>
    <row r="249" spans="1:4" x14ac:dyDescent="0.25">
      <c r="A249" s="44">
        <v>47818</v>
      </c>
      <c r="B249" s="48" t="s">
        <v>224</v>
      </c>
      <c r="C249" s="71">
        <v>21</v>
      </c>
      <c r="D249" s="79">
        <f t="shared" si="3"/>
        <v>16.170000000000002</v>
      </c>
    </row>
    <row r="250" spans="1:4" x14ac:dyDescent="0.25">
      <c r="A250" s="50">
        <v>47908</v>
      </c>
      <c r="B250" s="51" t="s">
        <v>225</v>
      </c>
      <c r="C250" s="72">
        <v>21</v>
      </c>
      <c r="D250" s="79">
        <f t="shared" si="3"/>
        <v>16.170000000000002</v>
      </c>
    </row>
    <row r="251" spans="1:4" x14ac:dyDescent="0.25">
      <c r="A251" s="41" t="s">
        <v>226</v>
      </c>
      <c r="B251" s="29" t="s">
        <v>68</v>
      </c>
      <c r="C251" s="69" t="s">
        <v>69</v>
      </c>
      <c r="D251" s="75"/>
    </row>
    <row r="252" spans="1:4" x14ac:dyDescent="0.25">
      <c r="A252" s="42">
        <v>931</v>
      </c>
      <c r="B252" s="49" t="s">
        <v>227</v>
      </c>
      <c r="C252" s="70">
        <v>15</v>
      </c>
      <c r="D252" s="75">
        <f t="shared" ref="D252:D256" si="4">C252</f>
        <v>15</v>
      </c>
    </row>
    <row r="253" spans="1:4" x14ac:dyDescent="0.25">
      <c r="A253" s="44">
        <v>546</v>
      </c>
      <c r="B253" s="48" t="s">
        <v>228</v>
      </c>
      <c r="C253" s="71">
        <v>15</v>
      </c>
      <c r="D253" s="75">
        <f t="shared" si="4"/>
        <v>15</v>
      </c>
    </row>
    <row r="254" spans="1:4" x14ac:dyDescent="0.25">
      <c r="A254" s="44">
        <v>658</v>
      </c>
      <c r="B254" s="48" t="s">
        <v>229</v>
      </c>
      <c r="C254" s="71">
        <v>9</v>
      </c>
      <c r="D254" s="75">
        <f t="shared" si="4"/>
        <v>9</v>
      </c>
    </row>
    <row r="255" spans="1:4" x14ac:dyDescent="0.25">
      <c r="A255" s="44">
        <v>2639</v>
      </c>
      <c r="B255" s="48" t="s">
        <v>230</v>
      </c>
      <c r="C255" s="71">
        <v>9</v>
      </c>
      <c r="D255" s="75">
        <f t="shared" si="4"/>
        <v>9</v>
      </c>
    </row>
    <row r="256" spans="1:4" x14ac:dyDescent="0.25">
      <c r="A256" s="44">
        <v>1897</v>
      </c>
      <c r="B256" s="48" t="s">
        <v>231</v>
      </c>
      <c r="C256" s="71">
        <v>7</v>
      </c>
      <c r="D256" s="75">
        <f t="shared" si="4"/>
        <v>7</v>
      </c>
    </row>
    <row r="257" spans="1:4" x14ac:dyDescent="0.25">
      <c r="A257" s="44">
        <v>3080</v>
      </c>
      <c r="B257" s="48" t="s">
        <v>232</v>
      </c>
      <c r="C257" s="71">
        <v>7</v>
      </c>
      <c r="D257" s="75">
        <f t="shared" ref="D257:D285" si="5">C257</f>
        <v>7</v>
      </c>
    </row>
    <row r="258" spans="1:4" x14ac:dyDescent="0.25">
      <c r="A258" s="44">
        <v>33612</v>
      </c>
      <c r="B258" s="48" t="s">
        <v>233</v>
      </c>
      <c r="C258" s="71">
        <v>7</v>
      </c>
      <c r="D258" s="75">
        <f t="shared" si="5"/>
        <v>7</v>
      </c>
    </row>
    <row r="259" spans="1:4" x14ac:dyDescent="0.25">
      <c r="A259" s="44">
        <v>33613</v>
      </c>
      <c r="B259" s="48" t="s">
        <v>234</v>
      </c>
      <c r="C259" s="71">
        <v>7</v>
      </c>
      <c r="D259" s="75">
        <f t="shared" si="5"/>
        <v>7</v>
      </c>
    </row>
    <row r="260" spans="1:4" x14ac:dyDescent="0.25">
      <c r="A260" s="44">
        <v>12183</v>
      </c>
      <c r="B260" s="48" t="s">
        <v>235</v>
      </c>
      <c r="C260" s="71">
        <v>25</v>
      </c>
      <c r="D260" s="75">
        <f t="shared" si="5"/>
        <v>25</v>
      </c>
    </row>
    <row r="261" spans="1:4" x14ac:dyDescent="0.25">
      <c r="A261" s="44">
        <v>39179</v>
      </c>
      <c r="B261" s="48" t="s">
        <v>236</v>
      </c>
      <c r="C261" s="71">
        <v>25</v>
      </c>
      <c r="D261" s="75">
        <f t="shared" si="5"/>
        <v>25</v>
      </c>
    </row>
    <row r="262" spans="1:4" x14ac:dyDescent="0.25">
      <c r="A262" s="44">
        <v>39180</v>
      </c>
      <c r="B262" s="48" t="s">
        <v>237</v>
      </c>
      <c r="C262" s="71">
        <v>25</v>
      </c>
      <c r="D262" s="75">
        <f t="shared" si="5"/>
        <v>25</v>
      </c>
    </row>
    <row r="263" spans="1:4" x14ac:dyDescent="0.25">
      <c r="A263" s="44">
        <v>39181</v>
      </c>
      <c r="B263" s="48" t="s">
        <v>238</v>
      </c>
      <c r="C263" s="71">
        <v>25</v>
      </c>
      <c r="D263" s="75">
        <f t="shared" si="5"/>
        <v>25</v>
      </c>
    </row>
    <row r="264" spans="1:4" x14ac:dyDescent="0.25">
      <c r="A264" s="44">
        <v>1295</v>
      </c>
      <c r="B264" s="48" t="s">
        <v>239</v>
      </c>
      <c r="C264" s="71">
        <v>28</v>
      </c>
      <c r="D264" s="75">
        <f t="shared" si="5"/>
        <v>28</v>
      </c>
    </row>
    <row r="265" spans="1:4" x14ac:dyDescent="0.25">
      <c r="A265" s="47" t="s">
        <v>240</v>
      </c>
      <c r="B265" s="48" t="s">
        <v>241</v>
      </c>
      <c r="C265" s="71">
        <v>34</v>
      </c>
      <c r="D265" s="75">
        <f t="shared" si="5"/>
        <v>34</v>
      </c>
    </row>
    <row r="266" spans="1:4" x14ac:dyDescent="0.25">
      <c r="A266" s="44">
        <v>2928</v>
      </c>
      <c r="B266" s="48" t="s">
        <v>242</v>
      </c>
      <c r="C266" s="71">
        <v>18</v>
      </c>
      <c r="D266" s="75">
        <f t="shared" si="5"/>
        <v>18</v>
      </c>
    </row>
    <row r="267" spans="1:4" x14ac:dyDescent="0.25">
      <c r="A267" s="44">
        <v>2929</v>
      </c>
      <c r="B267" s="48" t="s">
        <v>243</v>
      </c>
      <c r="C267" s="71">
        <v>30</v>
      </c>
      <c r="D267" s="75">
        <f t="shared" si="5"/>
        <v>30</v>
      </c>
    </row>
    <row r="268" spans="1:4" x14ac:dyDescent="0.25">
      <c r="A268" s="44">
        <v>47224</v>
      </c>
      <c r="B268" s="48" t="s">
        <v>244</v>
      </c>
      <c r="C268" s="71">
        <v>18</v>
      </c>
      <c r="D268" s="75">
        <f t="shared" si="5"/>
        <v>18</v>
      </c>
    </row>
    <row r="269" spans="1:4" x14ac:dyDescent="0.25">
      <c r="A269" s="47" t="s">
        <v>245</v>
      </c>
      <c r="B269" s="48" t="s">
        <v>246</v>
      </c>
      <c r="C269" s="71">
        <v>75</v>
      </c>
      <c r="D269" s="75">
        <f t="shared" si="5"/>
        <v>75</v>
      </c>
    </row>
    <row r="270" spans="1:4" x14ac:dyDescent="0.25">
      <c r="A270" s="47" t="s">
        <v>247</v>
      </c>
      <c r="B270" s="48" t="s">
        <v>248</v>
      </c>
      <c r="C270" s="71">
        <v>227</v>
      </c>
      <c r="D270" s="75">
        <f t="shared" si="5"/>
        <v>227</v>
      </c>
    </row>
    <row r="271" spans="1:4" x14ac:dyDescent="0.25">
      <c r="A271" s="47" t="s">
        <v>249</v>
      </c>
      <c r="B271" s="48" t="s">
        <v>250</v>
      </c>
      <c r="C271" s="71">
        <v>227</v>
      </c>
      <c r="D271" s="75">
        <f t="shared" si="5"/>
        <v>227</v>
      </c>
    </row>
    <row r="272" spans="1:4" x14ac:dyDescent="0.25">
      <c r="A272" s="44">
        <v>483</v>
      </c>
      <c r="B272" s="48" t="s">
        <v>251</v>
      </c>
      <c r="C272" s="71">
        <v>3</v>
      </c>
      <c r="D272" s="75">
        <f t="shared" si="5"/>
        <v>3</v>
      </c>
    </row>
    <row r="273" spans="1:4" x14ac:dyDescent="0.25">
      <c r="A273" s="44">
        <v>5173</v>
      </c>
      <c r="B273" s="48" t="s">
        <v>252</v>
      </c>
      <c r="C273" s="71">
        <v>3</v>
      </c>
      <c r="D273" s="75">
        <f t="shared" si="5"/>
        <v>3</v>
      </c>
    </row>
    <row r="274" spans="1:4" x14ac:dyDescent="0.25">
      <c r="A274" s="47" t="s">
        <v>253</v>
      </c>
      <c r="B274" s="48" t="s">
        <v>254</v>
      </c>
      <c r="C274" s="71">
        <v>3</v>
      </c>
      <c r="D274" s="75">
        <f t="shared" si="5"/>
        <v>3</v>
      </c>
    </row>
    <row r="275" spans="1:4" x14ac:dyDescent="0.25">
      <c r="A275" s="44">
        <v>33610</v>
      </c>
      <c r="B275" s="48" t="s">
        <v>255</v>
      </c>
      <c r="C275" s="71">
        <v>3</v>
      </c>
      <c r="D275" s="75">
        <f t="shared" si="5"/>
        <v>3</v>
      </c>
    </row>
    <row r="276" spans="1:4" x14ac:dyDescent="0.25">
      <c r="A276" s="44">
        <v>33609</v>
      </c>
      <c r="B276" s="48" t="s">
        <v>256</v>
      </c>
      <c r="C276" s="71">
        <v>3</v>
      </c>
      <c r="D276" s="75">
        <f t="shared" si="5"/>
        <v>3</v>
      </c>
    </row>
    <row r="277" spans="1:4" x14ac:dyDescent="0.25">
      <c r="A277" s="44">
        <v>74008</v>
      </c>
      <c r="B277" s="48" t="s">
        <v>257</v>
      </c>
      <c r="C277" s="71">
        <v>9.99</v>
      </c>
      <c r="D277" s="75">
        <f t="shared" si="5"/>
        <v>9.99</v>
      </c>
    </row>
    <row r="278" spans="1:4" x14ac:dyDescent="0.25">
      <c r="A278" s="44">
        <v>74011</v>
      </c>
      <c r="B278" s="48" t="s">
        <v>258</v>
      </c>
      <c r="C278" s="71">
        <v>9.99</v>
      </c>
      <c r="D278" s="75">
        <f t="shared" si="5"/>
        <v>9.99</v>
      </c>
    </row>
    <row r="279" spans="1:4" x14ac:dyDescent="0.25">
      <c r="A279" s="44">
        <v>74012</v>
      </c>
      <c r="B279" s="48" t="s">
        <v>259</v>
      </c>
      <c r="C279" s="71">
        <v>9.99</v>
      </c>
      <c r="D279" s="75">
        <f t="shared" si="5"/>
        <v>9.99</v>
      </c>
    </row>
    <row r="280" spans="1:4" x14ac:dyDescent="0.25">
      <c r="A280" s="44">
        <v>74015</v>
      </c>
      <c r="B280" s="48" t="s">
        <v>260</v>
      </c>
      <c r="C280" s="71">
        <v>9.99</v>
      </c>
      <c r="D280" s="75">
        <f t="shared" si="5"/>
        <v>9.99</v>
      </c>
    </row>
    <row r="281" spans="1:4" x14ac:dyDescent="0.25">
      <c r="A281" s="44">
        <v>10445</v>
      </c>
      <c r="B281" s="48" t="s">
        <v>261</v>
      </c>
      <c r="C281" s="71">
        <v>152</v>
      </c>
      <c r="D281" s="75">
        <f t="shared" si="5"/>
        <v>152</v>
      </c>
    </row>
    <row r="282" spans="1:4" x14ac:dyDescent="0.25">
      <c r="A282" s="44">
        <v>79012</v>
      </c>
      <c r="B282" s="48" t="s">
        <v>262</v>
      </c>
      <c r="C282" s="71">
        <v>92.38</v>
      </c>
      <c r="D282" s="75">
        <f t="shared" si="5"/>
        <v>92.38</v>
      </c>
    </row>
    <row r="283" spans="1:4" x14ac:dyDescent="0.25">
      <c r="A283" s="44">
        <v>74065</v>
      </c>
      <c r="B283" s="52" t="s">
        <v>263</v>
      </c>
      <c r="C283" s="71">
        <v>75</v>
      </c>
      <c r="D283" s="75">
        <f t="shared" si="5"/>
        <v>75</v>
      </c>
    </row>
    <row r="284" spans="1:4" x14ac:dyDescent="0.25">
      <c r="A284" s="44">
        <v>75580</v>
      </c>
      <c r="B284" s="52" t="s">
        <v>264</v>
      </c>
      <c r="C284" s="71">
        <v>75</v>
      </c>
      <c r="D284" s="75">
        <f t="shared" si="5"/>
        <v>75</v>
      </c>
    </row>
    <row r="285" spans="1:4" x14ac:dyDescent="0.25">
      <c r="A285" s="44">
        <v>74332</v>
      </c>
      <c r="B285" s="52" t="s">
        <v>265</v>
      </c>
      <c r="C285" s="71">
        <v>75</v>
      </c>
      <c r="D285" s="75">
        <f t="shared" si="5"/>
        <v>75</v>
      </c>
    </row>
    <row r="286" spans="1:4" x14ac:dyDescent="0.25">
      <c r="A286" s="53"/>
      <c r="B286" s="54"/>
      <c r="C286" s="77"/>
      <c r="D286" s="75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D0D083E7FAB04AB299AC84F5788571" ma:contentTypeVersion="5" ma:contentTypeDescription="Create a new document." ma:contentTypeScope="" ma:versionID="0153e3e9e2cf96d6ebd45bbf1b60731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95ddc1de1aca1ad025dda75787f52e7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02D513C-9094-4425-BF0E-A8E420D8054D}"/>
</file>

<file path=customXml/itemProps2.xml><?xml version="1.0" encoding="utf-8"?>
<ds:datastoreItem xmlns:ds="http://schemas.openxmlformats.org/officeDocument/2006/customXml" ds:itemID="{3254FB40-BDDE-40C1-8101-D20887027BF9}"/>
</file>

<file path=customXml/itemProps3.xml><?xml version="1.0" encoding="utf-8"?>
<ds:datastoreItem xmlns:ds="http://schemas.openxmlformats.org/officeDocument/2006/customXml" ds:itemID="{E1D7CD42-1866-4364-8388-984EEC7B07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GLOCK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FRM-72-23  (7).xlsx</dc:title>
  <dc:creator>Alan Trees</dc:creator>
  <cp:lastModifiedBy>Monica Franklin -DGS-</cp:lastModifiedBy>
  <dcterms:created xsi:type="dcterms:W3CDTF">2025-06-06T13:14:55Z</dcterms:created>
  <dcterms:modified xsi:type="dcterms:W3CDTF">2025-08-12T10:21:18Z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2025-06-06T00:00:00Z</vt:filetime>
  </property>
  <property fmtid="{D5CDD505-2E9C-101B-9397-08002B2CF9AE}" pid="3" name="LastSaved">
    <vt:filetime>2025-06-06T00:00:00Z</vt:filetime>
  </property>
  <property fmtid="{D5CDD505-2E9C-101B-9397-08002B2CF9AE}" pid="4" name="Producer">
    <vt:lpwstr>Microsoft: Print To PDF</vt:lpwstr>
  </property>
  <property fmtid="{D5CDD505-2E9C-101B-9397-08002B2CF9AE}" pid="5" name="ContentTypeId">
    <vt:lpwstr>0x01010035D0D083E7FAB04AB299AC84F5788571</vt:lpwstr>
  </property>
</Properties>
</file>