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aruso\Documents\BIDS\MD STATE FIREARMS CONTRACT EXTENSION - 5.27.25\UPDATED PRICE LISTS\"/>
    </mc:Choice>
  </mc:AlternateContent>
  <xr:revisionPtr revIDLastSave="0" documentId="13_ncr:1_{2F498A38-3AEB-4C66-B8A6-0066E06E3B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C | Piston" sheetId="1" r:id="rId1"/>
    <sheet name="IC-9" sheetId="4" r:id="rId2"/>
    <sheet name="REPR" sheetId="5" r:id="rId3"/>
    <sheet name="Direct Impingement" sheetId="6" r:id="rId4"/>
    <sheet name="Parts and Accessories" sheetId="7" r:id="rId5"/>
  </sheets>
  <definedNames>
    <definedName name="_xlnm._FilterDatabase" localSheetId="3" hidden="1">'Direct Impingement'!$A$7:$K$34</definedName>
    <definedName name="_xlnm._FilterDatabase" localSheetId="0" hidden="1">'IC | Piston'!$A$5:$K$142</definedName>
    <definedName name="_xlnm._FilterDatabase" localSheetId="1" hidden="1">'IC-9'!$A$5:$K$22</definedName>
    <definedName name="_xlnm._FilterDatabase" localSheetId="4" hidden="1">'Parts and Accessories'!$A$7:$C$43</definedName>
    <definedName name="_xlnm._FilterDatabase" localSheetId="2" hidden="1">REPR!$A$5:$K$38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7" l="1"/>
  <c r="E37" i="7"/>
  <c r="E3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8" i="7"/>
  <c r="E39" i="7"/>
  <c r="E40" i="7"/>
  <c r="E41" i="7"/>
  <c r="E42" i="7"/>
  <c r="E43" i="7"/>
  <c r="E8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8" i="6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7" i="4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8" i="1"/>
</calcChain>
</file>

<file path=xl/sharedStrings.xml><?xml version="1.0" encoding="utf-8"?>
<sst xmlns="http://schemas.openxmlformats.org/spreadsheetml/2006/main" count="1263" uniqueCount="578">
  <si>
    <t>OVERALL</t>
  </si>
  <si>
    <t xml:space="preserve">CATEGORY | PRODUCT </t>
  </si>
  <si>
    <t>MODEL #</t>
  </si>
  <si>
    <t>SKU# (UPC)</t>
  </si>
  <si>
    <t>CALIBER</t>
  </si>
  <si>
    <t>BARREL</t>
  </si>
  <si>
    <t>WEIGHT</t>
  </si>
  <si>
    <t>LENGTH</t>
  </si>
  <si>
    <t>MUZZLE THREADS</t>
  </si>
  <si>
    <t>RIFLING</t>
  </si>
  <si>
    <t>ICDIR5B16G</t>
  </si>
  <si>
    <t>5.56MM</t>
  </si>
  <si>
    <t>16.1"/40.9cm</t>
  </si>
  <si>
    <t>6.7lbs/2.97kg</t>
  </si>
  <si>
    <t>31.93-34.53"</t>
  </si>
  <si>
    <t>1/2x28 TPI</t>
  </si>
  <si>
    <t>1/7" RH</t>
  </si>
  <si>
    <t xml:space="preserve">IC DI M-LOK DIRECT IMPINGEMENT 16" BLACK </t>
  </si>
  <si>
    <t>ICDIR5B16MLG</t>
  </si>
  <si>
    <t>ICDIR5B10G</t>
  </si>
  <si>
    <t>26.5"-29.8"</t>
  </si>
  <si>
    <t>ICDIR5B12GOV</t>
  </si>
  <si>
    <t>TBD</t>
  </si>
  <si>
    <t>28.7"-32.0"</t>
  </si>
  <si>
    <t>IC DI M-LOK DIRECT IMPINGEMENT 10.5"</t>
  </si>
  <si>
    <t>ICDIR5B10MLG</t>
  </si>
  <si>
    <t xml:space="preserve">IC DI M-LOK DIRECT IMPINGEMENT 12.7" </t>
  </si>
  <si>
    <t>ICDIR5B12MLGOV</t>
  </si>
  <si>
    <t>14.7"/37.3cm</t>
  </si>
  <si>
    <t>7.1lbs/3.22kg</t>
  </si>
  <si>
    <t>30.53-33.135"</t>
  </si>
  <si>
    <t>1/2 x 28 TPI</t>
  </si>
  <si>
    <t>4.8lbs/2.17kg</t>
  </si>
  <si>
    <t>22.37"</t>
  </si>
  <si>
    <t>23.77"</t>
  </si>
  <si>
    <t>22.77"</t>
  </si>
  <si>
    <t>7.0lbs/3.1kg</t>
  </si>
  <si>
    <t>7.3lbs/3.31kg</t>
  </si>
  <si>
    <t>5lbs/2.2kg</t>
  </si>
  <si>
    <t>10.5"/26.7cm</t>
  </si>
  <si>
    <t>6.5lbs/2.9kg</t>
  </si>
  <si>
    <t>27.33-29.93"</t>
  </si>
  <si>
    <t>12.7"/32cm</t>
  </si>
  <si>
    <t>6.8lbs/3kg</t>
  </si>
  <si>
    <t>28.53-31.134"</t>
  </si>
  <si>
    <t>19.17"</t>
  </si>
  <si>
    <t>20.37"</t>
  </si>
  <si>
    <t>IC-A2 INDIVIDUAL CARBINE</t>
  </si>
  <si>
    <t>IC A2  14" BLACK</t>
  </si>
  <si>
    <t>ICA2R5B14PG</t>
  </si>
  <si>
    <t>IC A2  16" BLACK</t>
  </si>
  <si>
    <t>ICA2R5B16G</t>
  </si>
  <si>
    <t xml:space="preserve">IC A2 14" FDE </t>
  </si>
  <si>
    <t>ICA2R5CK14PG</t>
  </si>
  <si>
    <t>IC A2  16" FDE</t>
  </si>
  <si>
    <t>ICA2R5CK16G</t>
  </si>
  <si>
    <t>IC A2 14" OD GREEN</t>
  </si>
  <si>
    <t>ICA2R5ODG14PG</t>
  </si>
  <si>
    <t>IC A2  16" OD GREEN</t>
  </si>
  <si>
    <t>ICA2R5ODG16G</t>
  </si>
  <si>
    <t>IC A2  14" PATRIOT BWN</t>
  </si>
  <si>
    <t>ICA2R5PBC14PG</t>
  </si>
  <si>
    <t>IC A2 16" PATRIOT BWN</t>
  </si>
  <si>
    <t>ICA2R5PBC16G</t>
  </si>
  <si>
    <t>IC A2  14" TUNGSTEN GREY</t>
  </si>
  <si>
    <t>ICA2R5TG14PG</t>
  </si>
  <si>
    <t>IC A2 16" TUNGSTEN GREY</t>
  </si>
  <si>
    <t>ICA2R5TG16G</t>
  </si>
  <si>
    <t>IC-A2 INDIVIDUAL CARBINE UPPERS</t>
  </si>
  <si>
    <t>IC A2  14" BLACK UPPER</t>
  </si>
  <si>
    <t>ICA2U5B14PG</t>
  </si>
  <si>
    <t>IC A2  16" BLACK UPPER</t>
  </si>
  <si>
    <t>ICA2U5B16G</t>
  </si>
  <si>
    <t>IC A2 14" FDE UPPER</t>
  </si>
  <si>
    <t>ICA2U5CK14PG</t>
  </si>
  <si>
    <t>IC A2  16" FDE UPPER</t>
  </si>
  <si>
    <t>ICA2U5CK16G</t>
  </si>
  <si>
    <t>IC A2 14" OD GREEN UPPER</t>
  </si>
  <si>
    <t>ICA2U5ODG14PG</t>
  </si>
  <si>
    <t>IC A2  16" OD GREEN UPPER</t>
  </si>
  <si>
    <t>ICA2U5ODG16G</t>
  </si>
  <si>
    <t>IC A2  14" PATRIOT BWN UPPER</t>
  </si>
  <si>
    <t>ICA2U5PBC14PG</t>
  </si>
  <si>
    <t>IC A2 16" PATRIOT BWN UPPER</t>
  </si>
  <si>
    <t>ICA2U5PBC16G</t>
  </si>
  <si>
    <t>IC A2  14" TUNGSTEN GREY UPPER</t>
  </si>
  <si>
    <t>ICA2U5TG14PG</t>
  </si>
  <si>
    <t>IC A2 16" TUNGSTEN GREY UPPER</t>
  </si>
  <si>
    <t>ICA2U5TG16G</t>
  </si>
  <si>
    <t>IC-A2 INDIVIDUAL CARBINE SBR</t>
  </si>
  <si>
    <t>IC A2  SBR 10" BLACK</t>
  </si>
  <si>
    <t>ICA2R5B10S</t>
  </si>
  <si>
    <t>IC A2  SBR 10" FDE</t>
  </si>
  <si>
    <t>ICA2R5CK10S</t>
  </si>
  <si>
    <t>IC A2  SBR 10" OD GREEN</t>
  </si>
  <si>
    <t>ICA2R5ODG10S</t>
  </si>
  <si>
    <t>IC A2  SBR 10" PATRIOT BWN</t>
  </si>
  <si>
    <t>ICA2R5PBC10S</t>
  </si>
  <si>
    <t>IC A2  SBR 10" TUNGSTEN GREY</t>
  </si>
  <si>
    <t>ICA2R5TG10S</t>
  </si>
  <si>
    <t>IC A2  SBR 12" BLACK</t>
  </si>
  <si>
    <t>ICA2R5B12S</t>
  </si>
  <si>
    <t>IC A2  SBR 12" FDE</t>
  </si>
  <si>
    <t>ICA2R5CK12S</t>
  </si>
  <si>
    <t>IC A2  SBR 12" OD GREEN</t>
  </si>
  <si>
    <t>ICA2R5ODG12S</t>
  </si>
  <si>
    <t>IC A2  SBR 12" PATRIOT BWN</t>
  </si>
  <si>
    <t>ICA2R5PBC12S</t>
  </si>
  <si>
    <t>IC A2  SBR 12" TUNGSTEN GREY</t>
  </si>
  <si>
    <t>ICA2R5TG12S</t>
  </si>
  <si>
    <t>IC A2  SBR 14" BLACK</t>
  </si>
  <si>
    <t>ICA2R5B14S</t>
  </si>
  <si>
    <t>IC A2  SBR 14" FDE</t>
  </si>
  <si>
    <t>ICA2R5CK14S</t>
  </si>
  <si>
    <t>IC A2  SBR 14" OD GREEN</t>
  </si>
  <si>
    <t>ICA2R5ODG14S</t>
  </si>
  <si>
    <t>IC A2  SBR 14" PATRIOT BWN</t>
  </si>
  <si>
    <t>ICA2R5PBC14S</t>
  </si>
  <si>
    <t>IC A2  SBR 14" TUNGSTEN GREY</t>
  </si>
  <si>
    <t>ICA2R5TG14S</t>
  </si>
  <si>
    <t>IC-A2 INDIVIDUAL CARBINE SBR UPPERS</t>
  </si>
  <si>
    <t>IC A2  SBR 10" BLACK UPPER</t>
  </si>
  <si>
    <t>ICA2U5B10S</t>
  </si>
  <si>
    <t>4.2lbs/1.9kg</t>
  </si>
  <si>
    <t>IC A2  SBR 10" FDE UPPER</t>
  </si>
  <si>
    <t>ICA2U5CK10S</t>
  </si>
  <si>
    <t>IC A2  SBR 10" OD GREEN UPPER</t>
  </si>
  <si>
    <t>ICA2U5ODG10S</t>
  </si>
  <si>
    <t>IC A2  SBR 10" PATRIOT BWN UPPER</t>
  </si>
  <si>
    <t>ICA2U5PBC10S</t>
  </si>
  <si>
    <t>IC A2  SBR 10" TUNGSTEN GREY UPPER</t>
  </si>
  <si>
    <t>ICA2U5TG10S</t>
  </si>
  <si>
    <t>IC A2  SBR 12" BLACK UPPER</t>
  </si>
  <si>
    <t>ICA2U5B12S</t>
  </si>
  <si>
    <t>4.3lb2/1.9kg</t>
  </si>
  <si>
    <t>IC A2  SBR 12" FDE UPPER</t>
  </si>
  <si>
    <t>ICA2U5CK12S</t>
  </si>
  <si>
    <t>IC A2  SBR 12" OD GREEN UPPER</t>
  </si>
  <si>
    <t>ICA2U5ODG12S</t>
  </si>
  <si>
    <t>IC A2  SBR 12" PATRIOT BWN UPPER</t>
  </si>
  <si>
    <t>ICA2U5PBC12S</t>
  </si>
  <si>
    <t>IC A2  SBR 12" TUNGSTEN GREY UPPER</t>
  </si>
  <si>
    <t>ICA2U5TG12S</t>
  </si>
  <si>
    <t>IC-PDW PERSONAL DEFENSE WEAPON NFA</t>
  </si>
  <si>
    <t>IC PDW  8" BLACK</t>
  </si>
  <si>
    <t>PDWR5B8IC</t>
  </si>
  <si>
    <t>8.5"/21.6cm</t>
  </si>
  <si>
    <t>5.9lbs/2.6kg</t>
  </si>
  <si>
    <t>20.5"-25.5"</t>
  </si>
  <si>
    <t>IC PDW 8" FDE</t>
  </si>
  <si>
    <t>PDWR5CK8IC</t>
  </si>
  <si>
    <t>IC PDW 8" OD GREEN</t>
  </si>
  <si>
    <t>PDWR5ODG8IC</t>
  </si>
  <si>
    <t>IC PDW 8" PATRIOT BWN</t>
  </si>
  <si>
    <t>PDWR5PBC8IC</t>
  </si>
  <si>
    <t>IC PDW 8" TUNGSTEN GREY</t>
  </si>
  <si>
    <t>PDWR5TG8IC</t>
  </si>
  <si>
    <t>IC-PSD PERSONAL SECURITY DETAIL</t>
  </si>
  <si>
    <t>IC PSD 8" BLACK</t>
  </si>
  <si>
    <t>ICPSDR5B8</t>
  </si>
  <si>
    <t>6.25lbs/2.9kg</t>
  </si>
  <si>
    <t>IC PSD 8" FDE</t>
  </si>
  <si>
    <t>ICPSDR5CK8</t>
  </si>
  <si>
    <t>IC PSD 8" OD GREEN</t>
  </si>
  <si>
    <t>ICPSDR5ODG8</t>
  </si>
  <si>
    <t>IC PSD 8" PATRIOT BWN</t>
  </si>
  <si>
    <t>ICPSDR5PBC8</t>
  </si>
  <si>
    <t>IC PSD 8" TUNGSTEN GREY</t>
  </si>
  <si>
    <t>ICPSDR5TG8</t>
  </si>
  <si>
    <t>IC-PSD PERSONAL SECURITY DETAIL UPPERS</t>
  </si>
  <si>
    <t>IC PSD 8" BLACK UPPER</t>
  </si>
  <si>
    <t>ICPSDU5B8</t>
  </si>
  <si>
    <t>3.59lbs/1.6kg</t>
  </si>
  <si>
    <t>17.17"</t>
  </si>
  <si>
    <t>IC PSD 8" FDE UPPER</t>
  </si>
  <si>
    <t>ICPSDU5CK8</t>
  </si>
  <si>
    <t>IC PSD 8" OD GREEN UPPER</t>
  </si>
  <si>
    <t>ICPSDU5ODG8</t>
  </si>
  <si>
    <t>IC PSD 8" PATRIOT BWN UPPER</t>
  </si>
  <si>
    <t>ICPSDU5PBC8</t>
  </si>
  <si>
    <t>IC PSD 8" TUNGSTEN GREY UPPER</t>
  </si>
  <si>
    <t>ICPSDU5TG8</t>
  </si>
  <si>
    <t>5/8 x 24 TPI</t>
  </si>
  <si>
    <t>1/10" RH</t>
  </si>
  <si>
    <t>REPR MKII 12" STANARD HEAVY BARREL BLACK</t>
  </si>
  <si>
    <t>REPRMKIIR7B12</t>
  </si>
  <si>
    <t>7.62MM</t>
  </si>
  <si>
    <t>12.7"/32.4cm</t>
  </si>
  <si>
    <t>8lbs/3.63kg</t>
  </si>
  <si>
    <t>34.1"-38.6"</t>
  </si>
  <si>
    <t>REPR MKII 12" STANARD HEAVY BARREL FDE</t>
  </si>
  <si>
    <t>REPRMKIIR7CK12</t>
  </si>
  <si>
    <t>REPR MKII 12" STANARD HEAVY BARREL OD GREEN</t>
  </si>
  <si>
    <t>REPRMKIIR7ODG12</t>
  </si>
  <si>
    <t>REPR MKII 12" STANARD HEAVY BARREL PATRIOT BWN</t>
  </si>
  <si>
    <t>REPRMKIIR7PBC12</t>
  </si>
  <si>
    <t>REPR MKII 12" STANARD HEAVY BARREL TUNGSTEN GREY</t>
  </si>
  <si>
    <t>REPRMKIIR7TG12</t>
  </si>
  <si>
    <t>REPR MKII 16" SPIRAL FLUTED BARREL BLACK</t>
  </si>
  <si>
    <t>REPRMKIIR7BF16</t>
  </si>
  <si>
    <t>8.75lbs/3.97kg</t>
  </si>
  <si>
    <t>37.5"-41"</t>
  </si>
  <si>
    <t>REPR MKII 16" SPIRAL FLUTED BARREL FDE</t>
  </si>
  <si>
    <t>REPRMKIIR7CKF16</t>
  </si>
  <si>
    <t>REPR MKII 16" SPIRAL FLUTED BARREL OD GREEN</t>
  </si>
  <si>
    <t>REPRMKIIR7ODGF16</t>
  </si>
  <si>
    <t>REPR MKII 16" SPIRAL FLUTED BARREL PATRIOT BWN</t>
  </si>
  <si>
    <t>REPRMKIIR7PBCF16</t>
  </si>
  <si>
    <t>REPR MKII 16" SPIRAL FLUTED BARREL TUNGSTEN GREY</t>
  </si>
  <si>
    <t>REPRMKIIR7TGF16</t>
  </si>
  <si>
    <t>20"/50.8cm</t>
  </si>
  <si>
    <t>10.75lbs/4.88kg</t>
  </si>
  <si>
    <t>40.5"-41.5"</t>
  </si>
  <si>
    <t>6.5 CM</t>
  </si>
  <si>
    <t>22"</t>
  </si>
  <si>
    <t>42.5"-43.5"</t>
  </si>
  <si>
    <t>1/8" RH</t>
  </si>
  <si>
    <t>REPRMKIIR7BF16SC</t>
  </si>
  <si>
    <t>REPRMKIIR7CKF16SC</t>
  </si>
  <si>
    <t>REPRMKIIR7ODGF16SC</t>
  </si>
  <si>
    <t>REPRMKIIR7PBCF16SC</t>
  </si>
  <si>
    <t>REPRMKIIR7TGF16SC</t>
  </si>
  <si>
    <t>PARTS AND ACCESSORIES</t>
  </si>
  <si>
    <t>LWRCI Folding Skirmish BUIS Sight Set</t>
  </si>
  <si>
    <t>200-0065A01</t>
  </si>
  <si>
    <t>LWRCI Rail Skins - Set of 3 - Black</t>
  </si>
  <si>
    <t>200-0071A01</t>
  </si>
  <si>
    <t>LWRCI Rail Skins - Set of 3 - Flat Dark Earth</t>
  </si>
  <si>
    <t>200-0071A02</t>
  </si>
  <si>
    <t>LWRCI Rail Skins - Set of 3 - OD Green</t>
  </si>
  <si>
    <t>200-0071A03</t>
  </si>
  <si>
    <t>LWRCI Rail Skins - Set of 3 - Patriot Brown</t>
  </si>
  <si>
    <t>200-0071A04</t>
  </si>
  <si>
    <t>LWRCI IC/REPR/SIX8 Rail Panels - Black</t>
  </si>
  <si>
    <t>200-0103A01</t>
  </si>
  <si>
    <t>LWRCI IC/REPR/SIX8 Rail Panels - FDE</t>
  </si>
  <si>
    <t>200-0103A02</t>
  </si>
  <si>
    <t>LWRCI Advanced Trigger Guard- Black</t>
  </si>
  <si>
    <t>200-0075A01</t>
  </si>
  <si>
    <t>LWRCI Advanced Trigger Guard- Flat Dark Earth</t>
  </si>
  <si>
    <t>200-0075A02</t>
  </si>
  <si>
    <t>LWRCI Advanced Trigger Guard- OD Green</t>
  </si>
  <si>
    <t>200-0075A03</t>
  </si>
  <si>
    <t>LWRCI Advanced Trigger Guard- Patriot Brown</t>
  </si>
  <si>
    <t>200-0075A04</t>
  </si>
  <si>
    <t>LWRCI Angled Fore Grip</t>
  </si>
  <si>
    <t>200-0122A01</t>
  </si>
  <si>
    <t>LWRCI Forward Vertical Folding Grip - Black</t>
  </si>
  <si>
    <t>200-0111A01</t>
  </si>
  <si>
    <t>Advanced Combat Bolt 6.8 SPC</t>
  </si>
  <si>
    <t>200-0070A01</t>
  </si>
  <si>
    <t>Advanced Direct Impingement B.C.G. - 5.56</t>
  </si>
  <si>
    <t>200-0078A01</t>
  </si>
  <si>
    <t>Advanced Direct Impingement B.C.G. - 6.8 SPC</t>
  </si>
  <si>
    <t>200-0091A03</t>
  </si>
  <si>
    <t>LWRCI Ambi Rear Receiver QD Sling Mount</t>
  </si>
  <si>
    <t>200-0072A01</t>
  </si>
  <si>
    <t>LWRCI Enhanced Fire Control Group</t>
  </si>
  <si>
    <t>200-0073A01</t>
  </si>
  <si>
    <t>LWRCI Compact Stock - Black</t>
  </si>
  <si>
    <t>200-0124A01</t>
  </si>
  <si>
    <t>LWRCI Compact Stock - Flat Dark Earth</t>
  </si>
  <si>
    <t>200-0124A02</t>
  </si>
  <si>
    <t>LWRCI Ultra Compact Stock Kit - Black</t>
  </si>
  <si>
    <t>200-0092A01</t>
  </si>
  <si>
    <t xml:space="preserve">LWRCI Ultra Compact Stock Kit - Flat Dark Earth </t>
  </si>
  <si>
    <t>200-0092A02</t>
  </si>
  <si>
    <t>PDW STOCK KIT (AMBI LOWERS)</t>
  </si>
  <si>
    <t>200-0119A01</t>
  </si>
  <si>
    <t>PDW STOCK KIT (NON-AMBI LOWERS)</t>
  </si>
  <si>
    <t>200-0119A02</t>
  </si>
  <si>
    <t>LWRCI Advanced Ambidextrous Charging Handle</t>
  </si>
  <si>
    <t>200-0079A01</t>
  </si>
  <si>
    <t>PMAG 6.8mm 30RD</t>
  </si>
  <si>
    <t>PMAG 6.8MM 20RD</t>
  </si>
  <si>
    <t>200-0123A01</t>
  </si>
  <si>
    <t>PMAG 6.8MM 5RD</t>
  </si>
  <si>
    <t>200-0123A02</t>
  </si>
  <si>
    <t xml:space="preserve">         LAW ENFORCEMENT/GOV'T            SELECT FIRE                 AGENCY DROP SHIP ONLY</t>
  </si>
  <si>
    <t>ICDIR5B10MG</t>
  </si>
  <si>
    <t>ICDIR5B12MG</t>
  </si>
  <si>
    <t>ICA5R5B10M</t>
  </si>
  <si>
    <t>ICA5R5CK10M</t>
  </si>
  <si>
    <t>ICA5R5ODG10M</t>
  </si>
  <si>
    <t>ICA5R5PBC10M</t>
  </si>
  <si>
    <t>ICA5R5TG10M</t>
  </si>
  <si>
    <t>ICA5R5B12M</t>
  </si>
  <si>
    <t>ICA5R5CK12M</t>
  </si>
  <si>
    <t>ICA5R5ODG12M</t>
  </si>
  <si>
    <t>ICA5R5PBC12M</t>
  </si>
  <si>
    <t>ICA5R5TG12M</t>
  </si>
  <si>
    <t>IC-A2 INDIVIDUAL CARBINE NFA SBR</t>
  </si>
  <si>
    <t>ICA2R5B10M</t>
  </si>
  <si>
    <t>ICA2R5CK10M</t>
  </si>
  <si>
    <t>ICA2R5ODG10M</t>
  </si>
  <si>
    <t>ICA2R5PBC10M</t>
  </si>
  <si>
    <t>ICA2R5TG10M</t>
  </si>
  <si>
    <t>ICA2R5B12M</t>
  </si>
  <si>
    <t>ICA2R5CK12M</t>
  </si>
  <si>
    <t>ICA2R5ODG12M</t>
  </si>
  <si>
    <t>ICA2R5PBC12M</t>
  </si>
  <si>
    <t>ICA2R5TG12M</t>
  </si>
  <si>
    <t>IC-PDW PERSONAL DEFENSE WEAPON NFA SBR</t>
  </si>
  <si>
    <t>PDWR5B8MIC</t>
  </si>
  <si>
    <t>PDWR5CK8MIC</t>
  </si>
  <si>
    <t>PDWR5ODG8MIC</t>
  </si>
  <si>
    <t>PDWR5PBC8MIC</t>
  </si>
  <si>
    <t>PDWR5TG8MIC</t>
  </si>
  <si>
    <t>IC-PSD PERSONAL SECURITY DETAIL NFA SBR</t>
  </si>
  <si>
    <t>ICPSDR5B8M</t>
  </si>
  <si>
    <t>ICPSDR5CK8M</t>
  </si>
  <si>
    <t>ICPSDR5ODG8M</t>
  </si>
  <si>
    <t>ICPSDR5PBC8M</t>
  </si>
  <si>
    <t>ICPSDR5TG8M</t>
  </si>
  <si>
    <t>R.E.P.R. MK II COMPLETE RIFLE SIDE CHARGING HANDLE</t>
  </si>
  <si>
    <t>ICDI- DIRECT IMPINGEMENT (5.56 MM)  GOV'T MODEL - INCLUDES BUIS &amp; AMBI SLING PLATE</t>
  </si>
  <si>
    <t>ICDI M-LOK DIRECT IMPINGEMENT (5.56 MM)  GOV'T MODEL -  INCLUDES BUIS &amp; AMBI SLING PLATE</t>
  </si>
  <si>
    <t>ICDI- DIRECT IMPINGEMENT (5.56 MM) NFA SBR GOV'T MODEL -  INCLUDES BUIS &amp; AMBI SLING PLATE</t>
  </si>
  <si>
    <t>ICDI M-LOK DIRECT IMPINGEMENT (5.56 MM) NFA SBR GOV'T MODEL -  INCLUDES BUIS &amp; AMBI SLING PLATE</t>
  </si>
  <si>
    <t>ICDIR5B12MLMGOV</t>
  </si>
  <si>
    <t>ICDIR5B10MLMG</t>
  </si>
  <si>
    <t>IC DI DIRECT IMPINGEMENT 14" BLACK</t>
  </si>
  <si>
    <t>ICDIR5B14PGOV</t>
  </si>
  <si>
    <t xml:space="preserve">IC DI M-LOK DIRECT IMPINGEMENT 14" BLACK </t>
  </si>
  <si>
    <t>ICDIR5B14PGOVML</t>
  </si>
  <si>
    <t>30.53"-33.135"</t>
  </si>
  <si>
    <t>200-0163A01</t>
  </si>
  <si>
    <t>Deluxe Lowers Parts Kit</t>
  </si>
  <si>
    <t>200-0001A01</t>
  </si>
  <si>
    <t>LWRCI Ultra Combat Grip</t>
  </si>
  <si>
    <t>200-0147A01</t>
  </si>
  <si>
    <t>Advanced Direct Impingement Bolt Carrier (does not include a bolt)</t>
  </si>
  <si>
    <t>IC A5 SBR 10" 300 BLK BLACK</t>
  </si>
  <si>
    <t xml:space="preserve">IC A5  SBR 10" 300 BLK FDE </t>
  </si>
  <si>
    <t>IC A5  SBR 10" 300 BLK OD GREEN</t>
  </si>
  <si>
    <t>IC A5 SBR 10" 300 BLK PATRIOT BWN</t>
  </si>
  <si>
    <t>IC A5 SBR 10" 300 BLK TUNGSTEN GREY</t>
  </si>
  <si>
    <t>ICA5R3B10G</t>
  </si>
  <si>
    <t>ICA5R3CK10G</t>
  </si>
  <si>
    <t>ICA5R3ODG10G</t>
  </si>
  <si>
    <t>ICA5R3PBC10G</t>
  </si>
  <si>
    <t>ICA5R3TG10G</t>
  </si>
  <si>
    <t>IC-A5 NFA- SBR 300 BLK- NEW</t>
  </si>
  <si>
    <t>ICA5R3B10M</t>
  </si>
  <si>
    <t>ICA5R3CK10M</t>
  </si>
  <si>
    <t>ICA5R3ODG10M</t>
  </si>
  <si>
    <t>ICA5R3PBC10M</t>
  </si>
  <si>
    <t>ICA5R3TG10M</t>
  </si>
  <si>
    <t>300 BLK</t>
  </si>
  <si>
    <t>ICDIR5CK10G</t>
  </si>
  <si>
    <t>IC DI DIRECT IMPINGEMENT 10.5"  BLACK</t>
  </si>
  <si>
    <t>IC DI DIRECT IMPINGEMENT 10.5"  FDE</t>
  </si>
  <si>
    <t>IC DI DIRECT IMPINGEMENT 10.5"  OD GREEN</t>
  </si>
  <si>
    <t>IC DI DIRECT IMPINGEMENT 10.5"  PATRIOT BRW</t>
  </si>
  <si>
    <t>IC DI DIRECT IMPINGEMENT 10.5"  TUNGSTEN GREY</t>
  </si>
  <si>
    <t>IC DI DIRECT IMPINGEMENT 12.7"  FDE</t>
  </si>
  <si>
    <t>IC DI DIRECT IMPINGEMENT 12.7"  BLACK</t>
  </si>
  <si>
    <t>IC DI DIRECT IMPINGEMENT 12.7"  OD GREEN</t>
  </si>
  <si>
    <t>IC DI DIRECT IMPINGEMENT 12.7"  PATRIOT BRW</t>
  </si>
  <si>
    <t>IC DI DIRECT IMPINGEMENT 12.7" TUNGSTEN GREY</t>
  </si>
  <si>
    <t>ICDIR5PBC10G</t>
  </si>
  <si>
    <t>ICDIR5ODG10G</t>
  </si>
  <si>
    <t>ICDIR5TG10G</t>
  </si>
  <si>
    <t>IC DI M-LOK DIRECT IMPINGEMENT 10.5" BLACK</t>
  </si>
  <si>
    <t>IC DI M-LOK DIRECT IMPINGEMENT 10.5" FDE</t>
  </si>
  <si>
    <t>IC DI M-LOK DIRECT IMPINGEMENT 10.5" OD  GREEN</t>
  </si>
  <si>
    <t>IC DI M-LOK DIRECT IMPINGEMENT 10.5" PATRIOT BRW</t>
  </si>
  <si>
    <t>IC DI M-LOK DIRECT IMPINGEMENT 10.5" TUNGSTEN GREY</t>
  </si>
  <si>
    <t>IC DI M-LOK DIRECT IMPINGEMENT 12.7" BLACK</t>
  </si>
  <si>
    <t>IC DI M-LOK DIRECT IMPINGEMENT 12.7" FDE</t>
  </si>
  <si>
    <t>IC DI M-LOK DIRECT IMPINGEMENT 12.7" PATRIOT BRW</t>
  </si>
  <si>
    <t>IC DI M-LOK DIRECT IMPINGEMENT 12.7" OD GREEN</t>
  </si>
  <si>
    <t>IC DI M-LOK DIRECT IMPINGEMENT 12.7" TUNGSTEN GREY</t>
  </si>
  <si>
    <t>ICDIR5CK10MLG</t>
  </si>
  <si>
    <t>ICIDR5ODG10MLG</t>
  </si>
  <si>
    <t>ICIDR5PBC10MLG</t>
  </si>
  <si>
    <t>ICDIR5TG10MLG</t>
  </si>
  <si>
    <t>ICDIR5CK12GOV</t>
  </si>
  <si>
    <t>ICDIR5ODG12GOV</t>
  </si>
  <si>
    <t>ICDIR5PBC12GOV</t>
  </si>
  <si>
    <t>ICDIR5TG12GOV</t>
  </si>
  <si>
    <t>ICDIR5CK12MLGOV</t>
  </si>
  <si>
    <t>ICDIR5ODG12MLGOV</t>
  </si>
  <si>
    <t>ICDIR5PBC12MLGOV</t>
  </si>
  <si>
    <t>ICDIR5TG12MLGOV</t>
  </si>
  <si>
    <t>ICDIR5CK10MG</t>
  </si>
  <si>
    <t>ICDIR5CK12MG</t>
  </si>
  <si>
    <t>ICDIR5ODG10MG</t>
  </si>
  <si>
    <t>ICDIR5PBC10MG</t>
  </si>
  <si>
    <t>ICDIR5TG10MG</t>
  </si>
  <si>
    <t>ICDIR5ODG12MG</t>
  </si>
  <si>
    <t>ICDIR5PBC12MG</t>
  </si>
  <si>
    <t>ICDIR5TG12MG</t>
  </si>
  <si>
    <t>ICDIR5CK10MLMG</t>
  </si>
  <si>
    <t>ICIDR5ODG10MLMG</t>
  </si>
  <si>
    <t>ICIDR5PBC10MLMG</t>
  </si>
  <si>
    <t>ICDIR5TG10MLMG</t>
  </si>
  <si>
    <t>ICDIR5CK12MLMGOV</t>
  </si>
  <si>
    <t>ICDIR5ODG12MLMGOV</t>
  </si>
  <si>
    <t>ICDIR5PBC12MLMGOV</t>
  </si>
  <si>
    <t>ICDIR5TG12MLMGOV</t>
  </si>
  <si>
    <t xml:space="preserve">IC DI M-LOK DIRECT IMPINGEMENT 10.5" </t>
  </si>
  <si>
    <t>REPR MKII 20" SPIRAL FLUTED BARREL BLACK</t>
  </si>
  <si>
    <t>REPRMKIIR7BF20SC</t>
  </si>
  <si>
    <t>REPR MKII 20" SPIRAL FLUTED BARREL FDE</t>
  </si>
  <si>
    <t>REPRMKIIR7CKF20SC</t>
  </si>
  <si>
    <t>REPR MKII 20" SPIRAL FLUTED BARREL OD GREEN</t>
  </si>
  <si>
    <t>REPRMKIIR7ODGF20SC</t>
  </si>
  <si>
    <t>REPR MKII 20" SPIRAL FLUTED BARREL PATRIOT BWN</t>
  </si>
  <si>
    <t>REPRMKIIR7PBCF20SC</t>
  </si>
  <si>
    <t>REPR MKII 20" SPIRAL FLUTED BARREL TUNGSTEN GREY</t>
  </si>
  <si>
    <t>REPRMKIIR7TGF20SC</t>
  </si>
  <si>
    <t>REPRMKIIR7BF20</t>
  </si>
  <si>
    <t>REPRMKIIR7CKF20</t>
  </si>
  <si>
    <t>REPRMKIIR7ODGF20</t>
  </si>
  <si>
    <t>REPRMKIIR7PBCF20</t>
  </si>
  <si>
    <t>REPRMKIIR7TGF20</t>
  </si>
  <si>
    <t>REPR MKII 22"  SPIRAL FLUTED 6.5 CREEDMOOR BLACK</t>
  </si>
  <si>
    <t>REPRMKIIR6.5BF22SC</t>
  </si>
  <si>
    <t>REPR MKII 22"  SPIRAL FLUTED BARREL 6.5 CREEDMOOR FDE</t>
  </si>
  <si>
    <t>REPRMKIIR6.5CKF22SC</t>
  </si>
  <si>
    <t>REPR MKII 22"  SPIRAL FLUTED BARREL 6.5 CREEDMOOR OD GREEN</t>
  </si>
  <si>
    <t>REPRMKIIR6.5ODGF22SC</t>
  </si>
  <si>
    <t>REPR MKII 22"  SPIRAL FLUTED BARREL 6.5 CREEDMOOR PATRIOT BWN</t>
  </si>
  <si>
    <t>REPRMKIIR6.5PBCF22SC</t>
  </si>
  <si>
    <t>REPR MKII 22"  SPIRAL FLUTED BARREL 6.5 CREEDMOOR TUNGSTEN GREY</t>
  </si>
  <si>
    <t>REPRMKIIR6.5TGF22SC</t>
  </si>
  <si>
    <t>ICR9B8S</t>
  </si>
  <si>
    <t>21.5"/24.75"</t>
  </si>
  <si>
    <t>1/2X 28 TPI</t>
  </si>
  <si>
    <t>1/10 RH</t>
  </si>
  <si>
    <t>ICR9CK8S</t>
  </si>
  <si>
    <t>ICR9ODG8S</t>
  </si>
  <si>
    <t>ICR9PBC8S</t>
  </si>
  <si>
    <t>ICR9TG8S</t>
  </si>
  <si>
    <t>IC 9MM  8.5"  BLACK</t>
  </si>
  <si>
    <t>IC 9MM  8.5"  FDE</t>
  </si>
  <si>
    <t>IC 9MM  8.5" OD GREEN</t>
  </si>
  <si>
    <t>IC 9MM  8.5"  PATRIOT BROWN</t>
  </si>
  <si>
    <t>IC 9MM  8.5"  TUNGSTEN GREY</t>
  </si>
  <si>
    <t>9MM</t>
  </si>
  <si>
    <t>IC 9MM CARBINE 16" BLACK</t>
  </si>
  <si>
    <t>IC 9MM CARBINE 16" FDE</t>
  </si>
  <si>
    <t>IC 9MM CARBINE 16" OD GREEN</t>
  </si>
  <si>
    <t>IC 9MM CARBINE 16" PATRIOT BROWN</t>
  </si>
  <si>
    <t>IC 9MM CARBINE 16" TUNGSTEN GREY</t>
  </si>
  <si>
    <t>ICR9B16</t>
  </si>
  <si>
    <t>ICR9CK16</t>
  </si>
  <si>
    <t>ICR9ODG16</t>
  </si>
  <si>
    <t>ICR9PBC16</t>
  </si>
  <si>
    <t>ICR9TG16</t>
  </si>
  <si>
    <t>31.25"/34.5"</t>
  </si>
  <si>
    <t>ICR9B8MG</t>
  </si>
  <si>
    <t>ICR9CK8MG</t>
  </si>
  <si>
    <t>ICR9ODG8MG</t>
  </si>
  <si>
    <t>ICR9PBC8MG</t>
  </si>
  <si>
    <t>ICR9TG8MG</t>
  </si>
  <si>
    <t>IC A5 SBR 10" BLACK (.300 BLACKOUT) UPPER</t>
  </si>
  <si>
    <t>ICA5U3B10</t>
  </si>
  <si>
    <t>IC A5 SBR 10" FDE (.300 BLACKOUT) UPPER</t>
  </si>
  <si>
    <t>ICA5U3CK10</t>
  </si>
  <si>
    <t>IC A5 SBR 10" OD GREEN (.300 BLACKOUT) UPPER</t>
  </si>
  <si>
    <t>ICA5U3ODG10</t>
  </si>
  <si>
    <t>IC A5 SBR 10" PATRIOT BROWN (.300 BLACKOUT) UPPER</t>
  </si>
  <si>
    <t>ICA5U3PBC10</t>
  </si>
  <si>
    <t>IC A5 SBR 10" TUNGSTEN GREY (.300 BLACKOUT) UPPER</t>
  </si>
  <si>
    <t>ICA5U3TG10</t>
  </si>
  <si>
    <t>R.E.P.R. MK II COMPLETE RIFLE 6.5 CREEDMOOR SPIRAL FLUTED SIDE CHARGER</t>
  </si>
  <si>
    <t>LWRCI 2-Hole Picatinny Rail Kit for LWRCI Modular Rail</t>
  </si>
  <si>
    <t>200-0033A01</t>
  </si>
  <si>
    <t>LWRCI 3-Hole Picatinny Rail Kit for LWRCI Modular Rail</t>
  </si>
  <si>
    <t>LWRCI 4-Hole Picatinny Rail Kit for LWRCI Modular Rail</t>
  </si>
  <si>
    <t>QD Swivel Sling Mount for LWRCI Modular Rail</t>
  </si>
  <si>
    <t>Offset Picatinny Mount Kit, for LWRCI Modular Rail</t>
  </si>
  <si>
    <t>200-0021A01</t>
  </si>
  <si>
    <t>200-0034A01</t>
  </si>
  <si>
    <t>200-0129A01</t>
  </si>
  <si>
    <t>200-0132A01</t>
  </si>
  <si>
    <t>MSRP</t>
  </si>
  <si>
    <t xml:space="preserve">2025 LWRCI LAW ENFORCEMENT DISTRIBUTOR PRICING POLICY </t>
  </si>
  <si>
    <t xml:space="preserve">IC DI DIRECT IMPINGEMENT 16" BLACK </t>
  </si>
  <si>
    <t>ICMKII 14" BLACK</t>
  </si>
  <si>
    <t>ICMKII 16" BLACK</t>
  </si>
  <si>
    <t xml:space="preserve">ICMKII 14" FDE </t>
  </si>
  <si>
    <t>ICMKII 16" FDE</t>
  </si>
  <si>
    <t>ICMKII 14" OD GREEN</t>
  </si>
  <si>
    <t>ICMKII 16" OD GREEN</t>
  </si>
  <si>
    <t>ICMKII 14" PARRIOT BWN</t>
  </si>
  <si>
    <t>ICMKII 16" PATRIOT BWN</t>
  </si>
  <si>
    <t>ICMKII 14" TUNGSTEN GREY</t>
  </si>
  <si>
    <t>ICMKII 16" TUNGSTEN GREY</t>
  </si>
  <si>
    <t>ICMKIIR5B14P</t>
  </si>
  <si>
    <t>ICMKIIR5B16</t>
  </si>
  <si>
    <t>ICMKIIR5CK14P</t>
  </si>
  <si>
    <t>ICMKIIR5CK16</t>
  </si>
  <si>
    <t>ICMKIIR5ODG14P</t>
  </si>
  <si>
    <t>ICMKIIR5ODG16</t>
  </si>
  <si>
    <t>ICMKIIR5PBC14P</t>
  </si>
  <si>
    <t>ICMKIIR5PBC16</t>
  </si>
  <si>
    <t>ICMKIIR5PTG14P</t>
  </si>
  <si>
    <t>ICMKIIR5TG16</t>
  </si>
  <si>
    <t xml:space="preserve">ICMKII 14" BLACK </t>
  </si>
  <si>
    <t xml:space="preserve">M-LOK Modular Forend, 14.7" Perm Attached A2 flash hider or 16.1" barrel. </t>
  </si>
  <si>
    <t>ICMKII 14" PATRIOT BWN</t>
  </si>
  <si>
    <t>ICMKIIU5B14P</t>
  </si>
  <si>
    <t>ICMKIIU5B16</t>
  </si>
  <si>
    <t>ICMKIIU5CK14P</t>
  </si>
  <si>
    <t>ICMKIIU5CK16</t>
  </si>
  <si>
    <t>ICMKIIU5ODG14P</t>
  </si>
  <si>
    <t>ICMKIIU5ODG16</t>
  </si>
  <si>
    <t>ICMKIIU5PBC14P</t>
  </si>
  <si>
    <t>ICMKIIU5PBC16</t>
  </si>
  <si>
    <t>ICMKIIU5TG14P</t>
  </si>
  <si>
    <t>ICMKIIU5TG16</t>
  </si>
  <si>
    <t>IC MKII - Individual Carbine  **NEW FOR 2025**</t>
  </si>
  <si>
    <t>IC MKII - Individual Carbine UPPER RECEIVERS **NEW FOR 2025**</t>
  </si>
  <si>
    <t>IC MKII - Individual Carbine  Short Barreled Rifles **NEW FOR 2025**</t>
  </si>
  <si>
    <t>M-LOK Modular Forend, 10.5", 12.7" or 14.7" (non-permanently attached flash hider)</t>
  </si>
  <si>
    <t>ICMKII SBR 10" BLACK</t>
  </si>
  <si>
    <t>ICMKII SBR 12" BLACK</t>
  </si>
  <si>
    <t>ICMKII SBR 14" BLACK</t>
  </si>
  <si>
    <t>ICMKII SBR 10" FDE</t>
  </si>
  <si>
    <t>ICMKII SBR 12" FDE</t>
  </si>
  <si>
    <t>ICMKII SBR 14" FDE</t>
  </si>
  <si>
    <t>ICMKIIR5B10S</t>
  </si>
  <si>
    <t>ICMKIIR5B12S</t>
  </si>
  <si>
    <t>ICMKIIR5B14S</t>
  </si>
  <si>
    <t>29.53-32.13"</t>
  </si>
  <si>
    <t>31.53-34.13"</t>
  </si>
  <si>
    <t>ICMKIIR5CK10S</t>
  </si>
  <si>
    <t>ICMKIIR5CK12S</t>
  </si>
  <si>
    <t>ICMKIIR5CK14S</t>
  </si>
  <si>
    <t>ICMKIIR5ODG10S</t>
  </si>
  <si>
    <t>ICMKIIR5ODG12S</t>
  </si>
  <si>
    <t>ICMKIIR5ODG14S</t>
  </si>
  <si>
    <t>ICMKIIR5PBC10S</t>
  </si>
  <si>
    <t>ICMKIIR5PBC12S</t>
  </si>
  <si>
    <t>ICMKIIR5PBC14S</t>
  </si>
  <si>
    <t>ICMKIIR5TG10S</t>
  </si>
  <si>
    <t>ICMKIIR5TG12S</t>
  </si>
  <si>
    <t>ICMKIIR5TG14S</t>
  </si>
  <si>
    <t>ICMKII SBR 10" OD GREEN</t>
  </si>
  <si>
    <t>ICMKII SBR 12" OD GREEN</t>
  </si>
  <si>
    <t>ICMKII SBR 14" OD GREEN</t>
  </si>
  <si>
    <t>ICMKII SBR 10" PATRIOT BROWN</t>
  </si>
  <si>
    <t>ICMKII SBR 12" PATRIOT BROWN</t>
  </si>
  <si>
    <t>ICMKII SBR 14" PATRIOT BROWN</t>
  </si>
  <si>
    <t>ICMKII SBR 10" TUNGSTEN GREY</t>
  </si>
  <si>
    <t>ICMKII SBR 12" TUNGSTEN GREY</t>
  </si>
  <si>
    <t>ICMKII SBR 14" TUNGSTEN GREY</t>
  </si>
  <si>
    <t xml:space="preserve">IC-A5 NFA- SBR .300  BLK UPPER  </t>
  </si>
  <si>
    <t>IC MKII - Individual Carbine  Short Barreled Upper Receivers **NEW FOR 2025**</t>
  </si>
  <si>
    <t>ICMKII  NFA FULL-AUTO</t>
  </si>
  <si>
    <t>ICMKII 10" BLACK</t>
  </si>
  <si>
    <t xml:space="preserve">ICMKII 10" FDE </t>
  </si>
  <si>
    <t>ICMKII SBR 10" PATRIOT BWN</t>
  </si>
  <si>
    <t>ICMKII  SBR 12" BLACK</t>
  </si>
  <si>
    <t>ICMKII  SBR 12" OD GREEN</t>
  </si>
  <si>
    <t>ICMKII  SBR 12" PATRIOT BWN</t>
  </si>
  <si>
    <t>ICMKII  SBR 12" TUNGSTEN GREY</t>
  </si>
  <si>
    <t xml:space="preserve">IC-A5 NFA- SBR 300 BLK- </t>
  </si>
  <si>
    <t xml:space="preserve">IC 9 (9 MM) SBR (NFA)  </t>
  </si>
  <si>
    <t xml:space="preserve">IC 9 (9 MM) CARBINE   </t>
  </si>
  <si>
    <t xml:space="preserve">IC 9 (9 MM) NFA </t>
  </si>
  <si>
    <t>IC 9MM (NFA) 5.6" SBR BLACK</t>
  </si>
  <si>
    <t>IC 9MM (NFA) 5.6" SBR FDE</t>
  </si>
  <si>
    <t>IC 9MM (NFA) 5.6" SBR OD GREEN</t>
  </si>
  <si>
    <t>IC 9MM (NFA) 5.6" SBR PATRIOT BROWN</t>
  </si>
  <si>
    <t>IC 9MM (NFA) 5.6" SBR TUNGSTEN GREY</t>
  </si>
  <si>
    <t>ICR9B5KS</t>
  </si>
  <si>
    <t>ICR9CK5KS</t>
  </si>
  <si>
    <t>ICR9ODG5KS</t>
  </si>
  <si>
    <t>ICR9PBC5KS</t>
  </si>
  <si>
    <t>ICR9TG5KS</t>
  </si>
  <si>
    <t>20" / 23"</t>
  </si>
  <si>
    <t>R.E.P.R. MK II COMPLETE RIFLE **TOP/REAR CHARGE REPRs AVAILABLE ON REQUEST**</t>
  </si>
  <si>
    <t>CONTRACT PRICE</t>
  </si>
  <si>
    <t>Effective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</si>
</sst>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6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FFFFFF"/>
      <name val="Calibri"/>
      <family val="2"/>
    </font>
    <font>
      <sz val="11"/>
      <name val="Calibri"/>
      <family val="2"/>
      <scheme val="minor"/>
    </font>
    <font>
      <b/>
      <u/>
      <sz val="16"/>
      <color rgb="FF1F497D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u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FFFFFF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4" borderId="0" applyNumberFormat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3" borderId="0" xfId="1" applyFont="1" applyFill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8" fontId="3" fillId="0" borderId="0" xfId="0" applyNumberFormat="1" applyFont="1" applyAlignment="1">
      <alignment horizontal="center"/>
    </xf>
    <xf numFmtId="8" fontId="6" fillId="0" borderId="0" xfId="0" applyNumberFormat="1" applyFont="1"/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164" fontId="6" fillId="0" borderId="0" xfId="0" applyNumberFormat="1" applyFont="1"/>
    <xf numFmtId="0" fontId="8" fillId="0" borderId="0" xfId="0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9" fillId="3" borderId="0" xfId="1" applyFont="1" applyFill="1" applyBorder="1"/>
    <xf numFmtId="8" fontId="10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/>
    <xf numFmtId="0" fontId="13" fillId="4" borderId="0" xfId="2" applyFont="1" applyBorder="1"/>
    <xf numFmtId="0" fontId="10" fillId="0" borderId="0" xfId="0" applyFont="1" applyAlignment="1">
      <alignment vertical="center"/>
    </xf>
    <xf numFmtId="0" fontId="16" fillId="5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17" fillId="0" borderId="0" xfId="0" applyFont="1" applyAlignment="1">
      <alignment horizontal="right"/>
    </xf>
    <xf numFmtId="0" fontId="17" fillId="0" borderId="0" xfId="0" applyFont="1"/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8" fillId="6" borderId="3" xfId="0" applyFont="1" applyFill="1" applyBorder="1" applyAlignment="1">
      <alignment vertical="center"/>
    </xf>
    <xf numFmtId="0" fontId="19" fillId="3" borderId="0" xfId="1" applyFont="1" applyFill="1" applyBorder="1"/>
    <xf numFmtId="0" fontId="20" fillId="0" borderId="0" xfId="0" applyFont="1"/>
    <xf numFmtId="0" fontId="5" fillId="8" borderId="0" xfId="1" applyFont="1" applyFill="1" applyBorder="1"/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164" fontId="3" fillId="0" borderId="7" xfId="0" applyNumberFormat="1" applyFont="1" applyBorder="1"/>
    <xf numFmtId="0" fontId="0" fillId="0" borderId="9" xfId="0" applyBorder="1" applyAlignment="1">
      <alignment vertical="center"/>
    </xf>
    <xf numFmtId="164" fontId="3" fillId="0" borderId="9" xfId="0" applyNumberFormat="1" applyFont="1" applyBorder="1"/>
    <xf numFmtId="0" fontId="10" fillId="0" borderId="7" xfId="0" applyFont="1" applyBorder="1" applyAlignment="1">
      <alignment vertical="center"/>
    </xf>
    <xf numFmtId="164" fontId="6" fillId="0" borderId="7" xfId="0" applyNumberFormat="1" applyFont="1" applyBorder="1"/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6" xfId="0" applyFont="1" applyBorder="1"/>
    <xf numFmtId="0" fontId="3" fillId="0" borderId="14" xfId="0" applyFont="1" applyBorder="1"/>
    <xf numFmtId="0" fontId="0" fillId="0" borderId="17" xfId="0" applyBorder="1"/>
    <xf numFmtId="164" fontId="3" fillId="0" borderId="8" xfId="0" applyNumberFormat="1" applyFont="1" applyBorder="1"/>
    <xf numFmtId="0" fontId="0" fillId="0" borderId="11" xfId="0" applyBorder="1"/>
    <xf numFmtId="0" fontId="0" fillId="0" borderId="15" xfId="0" applyBorder="1"/>
    <xf numFmtId="0" fontId="0" fillId="0" borderId="13" xfId="0" applyBorder="1"/>
    <xf numFmtId="0" fontId="10" fillId="0" borderId="17" xfId="0" applyFont="1" applyBorder="1" applyAlignment="1">
      <alignment horizontal="left" vertical="center"/>
    </xf>
    <xf numFmtId="164" fontId="6" fillId="0" borderId="8" xfId="0" applyNumberFormat="1" applyFont="1" applyBorder="1"/>
    <xf numFmtId="164" fontId="6" fillId="0" borderId="9" xfId="0" applyNumberFormat="1" applyFont="1" applyBorder="1"/>
    <xf numFmtId="0" fontId="0" fillId="0" borderId="15" xfId="0" applyBorder="1" applyAlignment="1">
      <alignment horizontal="left" vertical="center"/>
    </xf>
    <xf numFmtId="0" fontId="3" fillId="0" borderId="11" xfId="0" applyFont="1" applyBorder="1"/>
    <xf numFmtId="0" fontId="3" fillId="0" borderId="15" xfId="0" applyFont="1" applyBorder="1"/>
    <xf numFmtId="0" fontId="6" fillId="0" borderId="13" xfId="0" applyFont="1" applyBorder="1"/>
    <xf numFmtId="0" fontId="3" fillId="0" borderId="17" xfId="0" applyFont="1" applyBorder="1"/>
    <xf numFmtId="0" fontId="6" fillId="0" borderId="11" xfId="0" applyFont="1" applyBorder="1"/>
    <xf numFmtId="0" fontId="6" fillId="0" borderId="15" xfId="0" applyFont="1" applyBorder="1"/>
    <xf numFmtId="0" fontId="6" fillId="0" borderId="5" xfId="0" applyFont="1" applyBorder="1" applyAlignment="1">
      <alignment horizontal="center"/>
    </xf>
    <xf numFmtId="0" fontId="6" fillId="0" borderId="17" xfId="0" applyFont="1" applyBorder="1"/>
    <xf numFmtId="8" fontId="6" fillId="0" borderId="18" xfId="0" applyNumberFormat="1" applyFont="1" applyBorder="1"/>
    <xf numFmtId="8" fontId="6" fillId="0" borderId="1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 applyAlignment="1">
      <alignment horizontal="center"/>
    </xf>
    <xf numFmtId="0" fontId="6" fillId="0" borderId="7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8" fontId="6" fillId="0" borderId="1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8" fontId="6" fillId="0" borderId="9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0" fontId="3" fillId="0" borderId="0" xfId="0" applyNumberFormat="1" applyFont="1"/>
    <xf numFmtId="165" fontId="4" fillId="9" borderId="0" xfId="0" applyNumberFormat="1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/>
    </xf>
    <xf numFmtId="44" fontId="4" fillId="0" borderId="6" xfId="0" applyNumberFormat="1" applyFont="1" applyBorder="1"/>
    <xf numFmtId="44" fontId="4" fillId="5" borderId="6" xfId="0" applyNumberFormat="1" applyFont="1" applyFill="1" applyBorder="1" applyAlignment="1">
      <alignment horizontal="center"/>
    </xf>
    <xf numFmtId="44" fontId="3" fillId="0" borderId="6" xfId="0" applyNumberFormat="1" applyFont="1" applyBorder="1"/>
    <xf numFmtId="44" fontId="0" fillId="0" borderId="6" xfId="0" applyNumberFormat="1" applyBorder="1" applyAlignment="1">
      <alignment horizontal="center" vertical="center"/>
    </xf>
    <xf numFmtId="44" fontId="0" fillId="7" borderId="6" xfId="0" applyNumberFormat="1" applyFill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6" xfId="0" applyNumberFormat="1" applyFont="1" applyBorder="1"/>
    <xf numFmtId="165" fontId="2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44" fontId="3" fillId="9" borderId="6" xfId="0" applyNumberFormat="1" applyFont="1" applyFill="1" applyBorder="1" applyAlignment="1">
      <alignment horizontal="center" vertical="center"/>
    </xf>
    <xf numFmtId="0" fontId="2" fillId="0" borderId="0" xfId="0" applyFont="1"/>
    <xf numFmtId="44" fontId="21" fillId="0" borderId="6" xfId="0" applyNumberFormat="1" applyFont="1" applyBorder="1" applyAlignment="1">
      <alignment horizontal="center"/>
    </xf>
    <xf numFmtId="44" fontId="2" fillId="9" borderId="0" xfId="0" applyNumberFormat="1" applyFont="1" applyFill="1" applyAlignment="1">
      <alignment horizontal="center"/>
    </xf>
    <xf numFmtId="44" fontId="4" fillId="9" borderId="0" xfId="0" applyNumberFormat="1" applyFont="1" applyFill="1"/>
    <xf numFmtId="44" fontId="4" fillId="9" borderId="0" xfId="0" applyNumberFormat="1" applyFont="1" applyFill="1" applyAlignment="1">
      <alignment horizontal="center"/>
    </xf>
    <xf numFmtId="44" fontId="3" fillId="9" borderId="0" xfId="0" applyNumberFormat="1" applyFont="1" applyFill="1"/>
    <xf numFmtId="44" fontId="6" fillId="9" borderId="9" xfId="0" applyNumberFormat="1" applyFont="1" applyFill="1" applyBorder="1" applyAlignment="1">
      <alignment horizontal="center" vertical="center"/>
    </xf>
    <xf numFmtId="44" fontId="6" fillId="9" borderId="0" xfId="0" applyNumberFormat="1" applyFont="1" applyFill="1"/>
    <xf numFmtId="44" fontId="6" fillId="9" borderId="12" xfId="0" applyNumberFormat="1" applyFont="1" applyFill="1" applyBorder="1" applyAlignment="1">
      <alignment horizontal="center" vertical="center"/>
    </xf>
    <xf numFmtId="44" fontId="6" fillId="9" borderId="16" xfId="0" applyNumberFormat="1" applyFont="1" applyFill="1" applyBorder="1" applyAlignment="1">
      <alignment horizontal="center" vertical="center"/>
    </xf>
    <xf numFmtId="44" fontId="6" fillId="9" borderId="16" xfId="0" applyNumberFormat="1" applyFont="1" applyFill="1" applyBorder="1"/>
    <xf numFmtId="44" fontId="6" fillId="9" borderId="12" xfId="0" applyNumberFormat="1" applyFont="1" applyFill="1" applyBorder="1"/>
    <xf numFmtId="44" fontId="10" fillId="9" borderId="0" xfId="0" applyNumberFormat="1" applyFont="1" applyFill="1"/>
    <xf numFmtId="44" fontId="3" fillId="9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60% - Accent1" xfId="2" builtinId="32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781049</xdr:colOff>
      <xdr:row>0</xdr:row>
      <xdr:rowOff>769018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90574" cy="749968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419101</xdr:colOff>
      <xdr:row>0</xdr:row>
      <xdr:rowOff>0</xdr:rowOff>
    </xdr:from>
    <xdr:to>
      <xdr:col>10</xdr:col>
      <xdr:colOff>211456</xdr:colOff>
      <xdr:row>0</xdr:row>
      <xdr:rowOff>749968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6" y="0"/>
          <a:ext cx="895350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822959</xdr:colOff>
      <xdr:row>3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40E81F-9600-4057-BA48-5AD615681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71524" cy="723900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180976</xdr:colOff>
      <xdr:row>0</xdr:row>
      <xdr:rowOff>0</xdr:rowOff>
    </xdr:from>
    <xdr:to>
      <xdr:col>9</xdr:col>
      <xdr:colOff>1047751</xdr:colOff>
      <xdr:row>3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C7F359-E317-456F-8B15-F171B56FA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0826" y="0"/>
          <a:ext cx="85725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771524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D1377A-4E8C-4F3A-9E4A-D39F8E529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90574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419101</xdr:colOff>
      <xdr:row>0</xdr:row>
      <xdr:rowOff>0</xdr:rowOff>
    </xdr:from>
    <xdr:to>
      <xdr:col>10</xdr:col>
      <xdr:colOff>180976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6436D4-711A-4AD9-8948-B934B337D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951" y="0"/>
          <a:ext cx="89535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773429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5D1F1-BDB3-43B3-BA17-4206A5D8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90574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419101</xdr:colOff>
      <xdr:row>0</xdr:row>
      <xdr:rowOff>0</xdr:rowOff>
    </xdr:from>
    <xdr:to>
      <xdr:col>10</xdr:col>
      <xdr:colOff>179071</xdr:colOff>
      <xdr:row>3</xdr:row>
      <xdr:rowOff>179070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13EB33-70E8-4D08-A71A-683C04AF7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951" y="0"/>
          <a:ext cx="89535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771524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2244C-EB31-48C0-AEE9-E1E70E5C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90574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419101</xdr:colOff>
      <xdr:row>0</xdr:row>
      <xdr:rowOff>0</xdr:rowOff>
    </xdr:from>
    <xdr:to>
      <xdr:col>10</xdr:col>
      <xdr:colOff>180976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83EAC-C438-45CC-BA39-50F7ABF3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951" y="0"/>
          <a:ext cx="8953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7"/>
  <sheetViews>
    <sheetView tabSelected="1" zoomScale="95" zoomScaleNormal="95" workbookViewId="0">
      <pane ySplit="5" topLeftCell="A6" activePane="bottomLeft" state="frozen"/>
      <selection pane="bottomLeft" activeCell="B177" sqref="B177"/>
    </sheetView>
  </sheetViews>
  <sheetFormatPr defaultColWidth="8.85546875" defaultRowHeight="15" x14ac:dyDescent="0.25"/>
  <cols>
    <col min="1" max="1" width="92.28515625" style="1" bestFit="1" customWidth="1"/>
    <col min="2" max="3" width="20.42578125" style="1" customWidth="1"/>
    <col min="4" max="4" width="18.42578125" style="119" customWidth="1"/>
    <col min="5" max="5" width="21.42578125" style="126" customWidth="1"/>
    <col min="6" max="6" width="11.85546875" style="7" bestFit="1" customWidth="1"/>
    <col min="7" max="7" width="12.42578125" style="1" hidden="1" customWidth="1"/>
    <col min="8" max="8" width="14.7109375" style="1" hidden="1" customWidth="1"/>
    <col min="9" max="9" width="14.28515625" style="7" customWidth="1"/>
    <col min="10" max="10" width="16.42578125" style="8" bestFit="1" customWidth="1"/>
    <col min="11" max="11" width="9.28515625" style="8" customWidth="1"/>
    <col min="12" max="12" width="16.5703125" style="1" customWidth="1"/>
    <col min="13" max="16384" width="8.85546875" style="1"/>
  </cols>
  <sheetData>
    <row r="1" spans="1:15" ht="88.5" customHeight="1" x14ac:dyDescent="0.5">
      <c r="A1" s="128" t="s">
        <v>479</v>
      </c>
      <c r="B1" s="103"/>
      <c r="C1" s="103"/>
      <c r="D1" s="129" t="s">
        <v>577</v>
      </c>
      <c r="E1" s="125"/>
      <c r="F1" s="103"/>
      <c r="G1" s="103"/>
      <c r="H1" s="103"/>
      <c r="I1" s="103"/>
      <c r="J1" s="103"/>
      <c r="K1" s="103"/>
    </row>
    <row r="2" spans="1:15" ht="15" customHeight="1" x14ac:dyDescent="0.5">
      <c r="A2" s="103"/>
      <c r="B2" s="103"/>
      <c r="C2" s="103"/>
      <c r="D2" s="116"/>
      <c r="E2" s="125"/>
      <c r="F2" s="103"/>
      <c r="G2" s="103"/>
      <c r="H2" s="103"/>
      <c r="I2" s="103"/>
      <c r="J2" s="103"/>
      <c r="K2" s="103"/>
    </row>
    <row r="3" spans="1:15" ht="26.25" customHeight="1" x14ac:dyDescent="0.5">
      <c r="A3" s="103"/>
      <c r="B3" s="103"/>
      <c r="C3" s="103"/>
      <c r="D3" s="116"/>
      <c r="E3" s="125"/>
      <c r="F3" s="103"/>
      <c r="G3" s="103"/>
      <c r="H3" s="103"/>
      <c r="I3" s="103"/>
      <c r="J3" s="103"/>
      <c r="K3" s="103"/>
    </row>
    <row r="4" spans="1:15" x14ac:dyDescent="0.25">
      <c r="A4" s="2"/>
      <c r="B4" s="2"/>
      <c r="C4" s="2"/>
      <c r="D4" s="117"/>
      <c r="E4" s="111"/>
      <c r="F4" s="3"/>
      <c r="G4" s="2"/>
      <c r="H4" s="2"/>
      <c r="I4" s="3" t="s">
        <v>0</v>
      </c>
      <c r="J4" s="4"/>
      <c r="K4" s="4"/>
    </row>
    <row r="5" spans="1:15" x14ac:dyDescent="0.25">
      <c r="A5" s="2" t="s">
        <v>1</v>
      </c>
      <c r="B5" s="2" t="s">
        <v>2</v>
      </c>
      <c r="C5" s="3" t="s">
        <v>3</v>
      </c>
      <c r="D5" s="118" t="s">
        <v>478</v>
      </c>
      <c r="E5" s="111" t="s">
        <v>576</v>
      </c>
      <c r="F5" s="3" t="s">
        <v>4</v>
      </c>
      <c r="G5" s="3" t="s">
        <v>5</v>
      </c>
      <c r="H5" s="3" t="s">
        <v>6</v>
      </c>
      <c r="I5" s="3" t="s">
        <v>7</v>
      </c>
      <c r="J5" s="4" t="s">
        <v>8</v>
      </c>
      <c r="K5" s="4" t="s">
        <v>9</v>
      </c>
    </row>
    <row r="6" spans="1:15" x14ac:dyDescent="0.25">
      <c r="A6" s="40" t="s">
        <v>514</v>
      </c>
    </row>
    <row r="7" spans="1:15" x14ac:dyDescent="0.25">
      <c r="A7" s="5" t="s">
        <v>502</v>
      </c>
    </row>
    <row r="8" spans="1:15" x14ac:dyDescent="0.25">
      <c r="A8" s="30" t="s">
        <v>501</v>
      </c>
      <c r="B8" s="55" t="s">
        <v>491</v>
      </c>
      <c r="C8" s="46">
        <v>855148002443</v>
      </c>
      <c r="D8" s="120">
        <v>2864.89</v>
      </c>
      <c r="E8" s="127">
        <f>D8*0.96</f>
        <v>2750.2943999999998</v>
      </c>
      <c r="F8" s="108" t="s">
        <v>11</v>
      </c>
      <c r="G8" s="1" t="s">
        <v>28</v>
      </c>
      <c r="H8" s="1" t="s">
        <v>29</v>
      </c>
      <c r="I8" s="51" t="s">
        <v>30</v>
      </c>
      <c r="J8" s="100" t="s">
        <v>31</v>
      </c>
      <c r="K8" s="100" t="s">
        <v>16</v>
      </c>
      <c r="M8" s="110"/>
    </row>
    <row r="9" spans="1:15" x14ac:dyDescent="0.25">
      <c r="A9" s="42" t="s">
        <v>482</v>
      </c>
      <c r="B9" s="56" t="s">
        <v>492</v>
      </c>
      <c r="C9" s="44">
        <v>855148002467</v>
      </c>
      <c r="D9" s="120">
        <v>2864.89</v>
      </c>
      <c r="E9" s="127">
        <f t="shared" ref="E9:E72" si="0">D9*0.96</f>
        <v>2750.2943999999998</v>
      </c>
      <c r="F9" s="112"/>
      <c r="G9" s="1" t="s">
        <v>12</v>
      </c>
      <c r="H9" s="1" t="s">
        <v>29</v>
      </c>
      <c r="I9" s="52" t="s">
        <v>14</v>
      </c>
      <c r="J9" s="101"/>
      <c r="K9" s="101"/>
    </row>
    <row r="10" spans="1:15" x14ac:dyDescent="0.25">
      <c r="A10" s="45" t="s">
        <v>483</v>
      </c>
      <c r="B10" s="55" t="s">
        <v>493</v>
      </c>
      <c r="C10" s="46">
        <v>855148002474</v>
      </c>
      <c r="D10" s="121">
        <v>3030.23</v>
      </c>
      <c r="E10" s="127">
        <f t="shared" si="0"/>
        <v>2909.0207999999998</v>
      </c>
      <c r="F10" s="112"/>
      <c r="G10" s="1" t="s">
        <v>28</v>
      </c>
      <c r="H10" s="1" t="s">
        <v>29</v>
      </c>
      <c r="I10" s="52" t="s">
        <v>30</v>
      </c>
      <c r="J10" s="101"/>
      <c r="K10" s="101"/>
    </row>
    <row r="11" spans="1:15" x14ac:dyDescent="0.25">
      <c r="A11" s="30" t="s">
        <v>484</v>
      </c>
      <c r="B11" s="57" t="s">
        <v>494</v>
      </c>
      <c r="C11" s="6">
        <v>855148002498</v>
      </c>
      <c r="D11" s="121">
        <v>3030.23</v>
      </c>
      <c r="E11" s="127">
        <f t="shared" si="0"/>
        <v>2909.0207999999998</v>
      </c>
      <c r="F11" s="112"/>
      <c r="G11" s="1" t="s">
        <v>12</v>
      </c>
      <c r="H11" s="1" t="s">
        <v>29</v>
      </c>
      <c r="I11" s="52" t="s">
        <v>14</v>
      </c>
      <c r="J11" s="101"/>
      <c r="K11" s="101"/>
    </row>
    <row r="12" spans="1:15" x14ac:dyDescent="0.25">
      <c r="A12" s="30" t="s">
        <v>485</v>
      </c>
      <c r="B12" s="57" t="s">
        <v>495</v>
      </c>
      <c r="C12" s="6">
        <v>855148002504</v>
      </c>
      <c r="D12" s="121">
        <v>3030.23</v>
      </c>
      <c r="E12" s="127">
        <f t="shared" si="0"/>
        <v>2909.0207999999998</v>
      </c>
      <c r="F12" s="112"/>
      <c r="G12" s="1" t="s">
        <v>28</v>
      </c>
      <c r="H12" s="1" t="s">
        <v>29</v>
      </c>
      <c r="I12" s="52" t="s">
        <v>30</v>
      </c>
      <c r="J12" s="101"/>
      <c r="K12" s="101"/>
    </row>
    <row r="13" spans="1:15" x14ac:dyDescent="0.25">
      <c r="A13" s="30" t="s">
        <v>486</v>
      </c>
      <c r="B13" s="57" t="s">
        <v>496</v>
      </c>
      <c r="C13" s="6">
        <v>855148002528</v>
      </c>
      <c r="D13" s="121">
        <v>3030.23</v>
      </c>
      <c r="E13" s="127">
        <f t="shared" si="0"/>
        <v>2909.0207999999998</v>
      </c>
      <c r="F13" s="112"/>
      <c r="G13" s="1" t="s">
        <v>12</v>
      </c>
      <c r="H13" s="1" t="s">
        <v>29</v>
      </c>
      <c r="I13" s="52" t="s">
        <v>14</v>
      </c>
      <c r="J13" s="101"/>
      <c r="K13" s="101"/>
    </row>
    <row r="14" spans="1:15" x14ac:dyDescent="0.25">
      <c r="A14" s="30" t="s">
        <v>487</v>
      </c>
      <c r="B14" s="57" t="s">
        <v>497</v>
      </c>
      <c r="C14" s="6">
        <v>855148002535</v>
      </c>
      <c r="D14" s="121">
        <v>3030.23</v>
      </c>
      <c r="E14" s="127">
        <f t="shared" si="0"/>
        <v>2909.0207999999998</v>
      </c>
      <c r="F14" s="112"/>
      <c r="G14" s="1" t="s">
        <v>28</v>
      </c>
      <c r="H14" s="1" t="s">
        <v>29</v>
      </c>
      <c r="I14" s="52" t="s">
        <v>30</v>
      </c>
      <c r="J14" s="101"/>
      <c r="K14" s="101"/>
    </row>
    <row r="15" spans="1:15" x14ac:dyDescent="0.25">
      <c r="A15" s="30" t="s">
        <v>488</v>
      </c>
      <c r="B15" s="57" t="s">
        <v>498</v>
      </c>
      <c r="C15" s="6">
        <v>855148002559</v>
      </c>
      <c r="D15" s="121">
        <v>3030.23</v>
      </c>
      <c r="E15" s="127">
        <f t="shared" si="0"/>
        <v>2909.0207999999998</v>
      </c>
      <c r="F15" s="112"/>
      <c r="G15" s="1" t="s">
        <v>12</v>
      </c>
      <c r="H15" s="1" t="s">
        <v>29</v>
      </c>
      <c r="I15" s="52" t="s">
        <v>14</v>
      </c>
      <c r="J15" s="101"/>
      <c r="K15" s="101"/>
    </row>
    <row r="16" spans="1:15" x14ac:dyDescent="0.25">
      <c r="A16" s="28" t="s">
        <v>489</v>
      </c>
      <c r="B16" s="57" t="s">
        <v>499</v>
      </c>
      <c r="C16" s="6">
        <v>856177006167</v>
      </c>
      <c r="D16" s="121">
        <v>3030.23</v>
      </c>
      <c r="E16" s="127">
        <f t="shared" si="0"/>
        <v>2909.0207999999998</v>
      </c>
      <c r="F16" s="112"/>
      <c r="G16" s="14" t="s">
        <v>12</v>
      </c>
      <c r="H16" s="14" t="s">
        <v>29</v>
      </c>
      <c r="I16" s="53" t="s">
        <v>14</v>
      </c>
      <c r="J16" s="101"/>
      <c r="K16" s="101"/>
      <c r="L16" s="16"/>
      <c r="M16" s="2"/>
      <c r="N16" s="2"/>
      <c r="O16" s="2"/>
    </row>
    <row r="17" spans="1:15" x14ac:dyDescent="0.25">
      <c r="A17" s="47" t="s">
        <v>490</v>
      </c>
      <c r="B17" s="56" t="s">
        <v>500</v>
      </c>
      <c r="C17" s="48">
        <v>856177006174</v>
      </c>
      <c r="D17" s="121">
        <v>3030.23</v>
      </c>
      <c r="E17" s="127">
        <f t="shared" si="0"/>
        <v>2909.0207999999998</v>
      </c>
      <c r="F17" s="109"/>
      <c r="G17" s="14" t="s">
        <v>12</v>
      </c>
      <c r="H17" s="14" t="s">
        <v>29</v>
      </c>
      <c r="I17" s="54" t="s">
        <v>14</v>
      </c>
      <c r="J17" s="102"/>
      <c r="K17" s="102"/>
      <c r="L17" s="16"/>
      <c r="M17" s="2"/>
      <c r="N17" s="2"/>
      <c r="O17" s="2"/>
    </row>
    <row r="18" spans="1:15" x14ac:dyDescent="0.25">
      <c r="A18" s="40" t="s">
        <v>515</v>
      </c>
      <c r="C18" s="6"/>
      <c r="E18" s="127">
        <f t="shared" si="0"/>
        <v>0</v>
      </c>
    </row>
    <row r="19" spans="1:15" x14ac:dyDescent="0.25">
      <c r="A19" s="5" t="s">
        <v>502</v>
      </c>
      <c r="C19" s="6"/>
      <c r="E19" s="127">
        <f t="shared" si="0"/>
        <v>0</v>
      </c>
    </row>
    <row r="20" spans="1:15" x14ac:dyDescent="0.25">
      <c r="A20" s="31" t="s">
        <v>481</v>
      </c>
      <c r="B20" s="55" t="s">
        <v>504</v>
      </c>
      <c r="C20" s="46">
        <v>854026005729</v>
      </c>
      <c r="D20" s="122">
        <v>2137</v>
      </c>
      <c r="E20" s="127">
        <f t="shared" si="0"/>
        <v>2051.52</v>
      </c>
      <c r="F20" s="108" t="s">
        <v>11</v>
      </c>
      <c r="G20" s="1" t="s">
        <v>28</v>
      </c>
      <c r="H20" s="1" t="s">
        <v>32</v>
      </c>
      <c r="I20" s="51" t="s">
        <v>33</v>
      </c>
      <c r="J20" s="100" t="s">
        <v>31</v>
      </c>
      <c r="K20" s="100" t="s">
        <v>16</v>
      </c>
    </row>
    <row r="21" spans="1:15" x14ac:dyDescent="0.25">
      <c r="A21" s="49" t="s">
        <v>482</v>
      </c>
      <c r="B21" s="56" t="s">
        <v>505</v>
      </c>
      <c r="C21" s="44">
        <v>854026005736</v>
      </c>
      <c r="D21" s="122">
        <v>2137</v>
      </c>
      <c r="E21" s="127">
        <f t="shared" si="0"/>
        <v>2051.52</v>
      </c>
      <c r="F21" s="112"/>
      <c r="G21" s="1" t="s">
        <v>12</v>
      </c>
      <c r="H21" s="1" t="s">
        <v>32</v>
      </c>
      <c r="I21" s="52" t="s">
        <v>34</v>
      </c>
      <c r="J21" s="101"/>
      <c r="K21" s="101"/>
    </row>
    <row r="22" spans="1:15" x14ac:dyDescent="0.25">
      <c r="A22" s="50" t="s">
        <v>483</v>
      </c>
      <c r="B22" s="55" t="s">
        <v>506</v>
      </c>
      <c r="C22" s="46">
        <v>854026005743</v>
      </c>
      <c r="D22" s="122">
        <v>2248</v>
      </c>
      <c r="E22" s="127">
        <f t="shared" si="0"/>
        <v>2158.08</v>
      </c>
      <c r="F22" s="112"/>
      <c r="G22" s="1" t="s">
        <v>28</v>
      </c>
      <c r="H22" s="1" t="s">
        <v>32</v>
      </c>
      <c r="I22" s="52" t="s">
        <v>33</v>
      </c>
      <c r="J22" s="101"/>
      <c r="K22" s="101"/>
    </row>
    <row r="23" spans="1:15" x14ac:dyDescent="0.25">
      <c r="A23" s="31" t="s">
        <v>484</v>
      </c>
      <c r="B23" s="57" t="s">
        <v>507</v>
      </c>
      <c r="C23" s="6">
        <v>854026005750</v>
      </c>
      <c r="D23" s="122">
        <v>2248</v>
      </c>
      <c r="E23" s="127">
        <f t="shared" si="0"/>
        <v>2158.08</v>
      </c>
      <c r="F23" s="112"/>
      <c r="G23" s="1" t="s">
        <v>12</v>
      </c>
      <c r="H23" s="1" t="s">
        <v>32</v>
      </c>
      <c r="I23" s="52" t="s">
        <v>34</v>
      </c>
      <c r="J23" s="101"/>
      <c r="K23" s="101"/>
    </row>
    <row r="24" spans="1:15" x14ac:dyDescent="0.25">
      <c r="A24" s="31" t="s">
        <v>485</v>
      </c>
      <c r="B24" s="57" t="s">
        <v>508</v>
      </c>
      <c r="C24" s="6">
        <v>854026005767</v>
      </c>
      <c r="D24" s="122">
        <v>2248</v>
      </c>
      <c r="E24" s="127">
        <f t="shared" si="0"/>
        <v>2158.08</v>
      </c>
      <c r="F24" s="112"/>
      <c r="G24" s="1" t="s">
        <v>28</v>
      </c>
      <c r="H24" s="1" t="s">
        <v>32</v>
      </c>
      <c r="I24" s="52" t="s">
        <v>33</v>
      </c>
      <c r="J24" s="101"/>
      <c r="K24" s="101"/>
    </row>
    <row r="25" spans="1:15" x14ac:dyDescent="0.25">
      <c r="A25" s="31" t="s">
        <v>486</v>
      </c>
      <c r="B25" s="57" t="s">
        <v>509</v>
      </c>
      <c r="C25" s="6">
        <v>854026005774</v>
      </c>
      <c r="D25" s="122">
        <v>2248</v>
      </c>
      <c r="E25" s="127">
        <f t="shared" si="0"/>
        <v>2158.08</v>
      </c>
      <c r="F25" s="112"/>
      <c r="G25" s="1" t="s">
        <v>12</v>
      </c>
      <c r="H25" s="1" t="s">
        <v>32</v>
      </c>
      <c r="I25" s="52" t="s">
        <v>34</v>
      </c>
      <c r="J25" s="101"/>
      <c r="K25" s="101"/>
    </row>
    <row r="26" spans="1:15" x14ac:dyDescent="0.25">
      <c r="A26" s="31" t="s">
        <v>503</v>
      </c>
      <c r="B26" s="57" t="s">
        <v>510</v>
      </c>
      <c r="C26" s="6">
        <v>854026005781</v>
      </c>
      <c r="D26" s="122">
        <v>2248</v>
      </c>
      <c r="E26" s="127">
        <f t="shared" si="0"/>
        <v>2158.08</v>
      </c>
      <c r="F26" s="112"/>
      <c r="G26" s="1" t="s">
        <v>28</v>
      </c>
      <c r="H26" s="1" t="s">
        <v>32</v>
      </c>
      <c r="I26" s="52" t="s">
        <v>33</v>
      </c>
      <c r="J26" s="101"/>
      <c r="K26" s="101"/>
    </row>
    <row r="27" spans="1:15" x14ac:dyDescent="0.25">
      <c r="A27" s="31" t="s">
        <v>488</v>
      </c>
      <c r="B27" s="57" t="s">
        <v>511</v>
      </c>
      <c r="C27" s="6">
        <v>854026005798</v>
      </c>
      <c r="D27" s="122">
        <v>2248</v>
      </c>
      <c r="E27" s="127">
        <f t="shared" si="0"/>
        <v>2158.08</v>
      </c>
      <c r="F27" s="112"/>
      <c r="G27" s="1" t="s">
        <v>12</v>
      </c>
      <c r="H27" s="1" t="s">
        <v>32</v>
      </c>
      <c r="I27" s="52" t="s">
        <v>34</v>
      </c>
      <c r="J27" s="101"/>
      <c r="K27" s="101"/>
    </row>
    <row r="28" spans="1:15" x14ac:dyDescent="0.25">
      <c r="A28" s="35" t="s">
        <v>489</v>
      </c>
      <c r="B28" s="57" t="s">
        <v>512</v>
      </c>
      <c r="C28" s="17">
        <v>856177006181</v>
      </c>
      <c r="D28" s="122">
        <v>2248</v>
      </c>
      <c r="E28" s="127">
        <f t="shared" si="0"/>
        <v>2158.08</v>
      </c>
      <c r="F28" s="112"/>
      <c r="G28" s="14" t="s">
        <v>12</v>
      </c>
      <c r="H28" s="14" t="s">
        <v>32</v>
      </c>
      <c r="I28" s="52" t="s">
        <v>33</v>
      </c>
      <c r="J28" s="101"/>
      <c r="K28" s="101"/>
      <c r="L28" s="16"/>
    </row>
    <row r="29" spans="1:15" x14ac:dyDescent="0.25">
      <c r="A29" s="43" t="s">
        <v>490</v>
      </c>
      <c r="B29" s="56" t="s">
        <v>513</v>
      </c>
      <c r="C29" s="48">
        <v>856177006198</v>
      </c>
      <c r="D29" s="122">
        <v>2248</v>
      </c>
      <c r="E29" s="127">
        <f t="shared" si="0"/>
        <v>2158.08</v>
      </c>
      <c r="F29" s="109"/>
      <c r="G29" s="14" t="s">
        <v>12</v>
      </c>
      <c r="H29" s="14" t="s">
        <v>32</v>
      </c>
      <c r="I29" s="54" t="s">
        <v>34</v>
      </c>
      <c r="J29" s="102"/>
      <c r="K29" s="102"/>
      <c r="L29" s="16"/>
    </row>
    <row r="30" spans="1:15" x14ac:dyDescent="0.25">
      <c r="A30" s="40" t="s">
        <v>516</v>
      </c>
      <c r="B30" s="35"/>
      <c r="C30" s="17"/>
      <c r="E30" s="127">
        <f t="shared" si="0"/>
        <v>0</v>
      </c>
      <c r="F30" s="11"/>
      <c r="G30" s="14"/>
      <c r="H30" s="14"/>
      <c r="I30" s="11"/>
      <c r="J30" s="15"/>
      <c r="K30" s="15"/>
      <c r="L30" s="16"/>
    </row>
    <row r="31" spans="1:15" x14ac:dyDescent="0.25">
      <c r="A31" s="5" t="s">
        <v>517</v>
      </c>
      <c r="B31" s="35"/>
      <c r="C31" s="17"/>
      <c r="E31" s="127">
        <f t="shared" si="0"/>
        <v>0</v>
      </c>
      <c r="F31" s="11"/>
      <c r="G31" s="14"/>
      <c r="H31" s="14"/>
      <c r="I31" s="11"/>
      <c r="J31" s="15"/>
      <c r="K31" s="15"/>
      <c r="L31" s="16"/>
    </row>
    <row r="32" spans="1:15" x14ac:dyDescent="0.25">
      <c r="A32" s="63" t="s">
        <v>518</v>
      </c>
      <c r="B32" s="55" t="s">
        <v>524</v>
      </c>
      <c r="C32" s="46">
        <v>859530005371</v>
      </c>
      <c r="D32" s="120">
        <v>2864.89</v>
      </c>
      <c r="E32" s="127">
        <f t="shared" si="0"/>
        <v>2750.2943999999998</v>
      </c>
      <c r="F32" s="108" t="s">
        <v>11</v>
      </c>
      <c r="G32" s="59" t="s">
        <v>39</v>
      </c>
      <c r="H32" s="59" t="s">
        <v>40</v>
      </c>
      <c r="I32" s="61" t="s">
        <v>41</v>
      </c>
      <c r="J32" s="100" t="s">
        <v>31</v>
      </c>
      <c r="K32" s="100" t="s">
        <v>16</v>
      </c>
    </row>
    <row r="33" spans="1:12" x14ac:dyDescent="0.25">
      <c r="A33" s="63" t="s">
        <v>519</v>
      </c>
      <c r="B33" s="57" t="s">
        <v>525</v>
      </c>
      <c r="C33" s="6">
        <v>859530005388</v>
      </c>
      <c r="D33" s="120">
        <v>2864.89</v>
      </c>
      <c r="E33" s="127">
        <f t="shared" si="0"/>
        <v>2750.2943999999998</v>
      </c>
      <c r="F33" s="112"/>
      <c r="G33" s="59" t="s">
        <v>39</v>
      </c>
      <c r="H33" s="59" t="s">
        <v>40</v>
      </c>
      <c r="I33" s="58" t="s">
        <v>527</v>
      </c>
      <c r="J33" s="101"/>
      <c r="K33" s="101"/>
    </row>
    <row r="34" spans="1:12" x14ac:dyDescent="0.25">
      <c r="A34" s="64" t="s">
        <v>520</v>
      </c>
      <c r="B34" s="56" t="s">
        <v>526</v>
      </c>
      <c r="C34" s="44">
        <v>859530005395</v>
      </c>
      <c r="D34" s="120">
        <v>2864.89</v>
      </c>
      <c r="E34" s="127">
        <f t="shared" si="0"/>
        <v>2750.2943999999998</v>
      </c>
      <c r="F34" s="112"/>
      <c r="G34" s="59" t="s">
        <v>39</v>
      </c>
      <c r="H34" s="59" t="s">
        <v>40</v>
      </c>
      <c r="I34" s="58" t="s">
        <v>528</v>
      </c>
      <c r="J34" s="101"/>
      <c r="K34" s="101"/>
    </row>
    <row r="35" spans="1:12" x14ac:dyDescent="0.25">
      <c r="A35" s="1" t="s">
        <v>521</v>
      </c>
      <c r="B35" s="55" t="s">
        <v>529</v>
      </c>
      <c r="C35" s="46">
        <v>859530005401</v>
      </c>
      <c r="D35" s="121">
        <v>3030.23</v>
      </c>
      <c r="E35" s="127">
        <f t="shared" si="0"/>
        <v>2909.0207999999998</v>
      </c>
      <c r="F35" s="112"/>
      <c r="G35" s="59" t="s">
        <v>39</v>
      </c>
      <c r="H35" s="59" t="s">
        <v>40</v>
      </c>
      <c r="I35" s="58" t="s">
        <v>41</v>
      </c>
      <c r="J35" s="101"/>
      <c r="K35" s="101"/>
    </row>
    <row r="36" spans="1:12" x14ac:dyDescent="0.25">
      <c r="A36" s="1" t="s">
        <v>522</v>
      </c>
      <c r="B36" s="57" t="s">
        <v>530</v>
      </c>
      <c r="C36" s="17">
        <v>856177006297</v>
      </c>
      <c r="D36" s="121">
        <v>3030.23</v>
      </c>
      <c r="E36" s="127">
        <f t="shared" si="0"/>
        <v>2909.0207999999998</v>
      </c>
      <c r="F36" s="112"/>
      <c r="G36" s="60" t="s">
        <v>39</v>
      </c>
      <c r="H36" s="60" t="s">
        <v>40</v>
      </c>
      <c r="I36" s="58" t="s">
        <v>527</v>
      </c>
      <c r="J36" s="101"/>
      <c r="K36" s="101"/>
    </row>
    <row r="37" spans="1:12" x14ac:dyDescent="0.25">
      <c r="A37" s="1" t="s">
        <v>523</v>
      </c>
      <c r="B37" s="57" t="s">
        <v>531</v>
      </c>
      <c r="C37" s="6">
        <v>859890005912</v>
      </c>
      <c r="D37" s="121">
        <v>3030.23</v>
      </c>
      <c r="E37" s="127">
        <f t="shared" si="0"/>
        <v>2909.0207999999998</v>
      </c>
      <c r="F37" s="112"/>
      <c r="G37" s="59" t="s">
        <v>42</v>
      </c>
      <c r="H37" s="59" t="s">
        <v>43</v>
      </c>
      <c r="I37" s="58" t="s">
        <v>528</v>
      </c>
      <c r="J37" s="101"/>
      <c r="K37" s="101"/>
    </row>
    <row r="38" spans="1:12" x14ac:dyDescent="0.25">
      <c r="A38" s="1" t="s">
        <v>541</v>
      </c>
      <c r="B38" s="57" t="s">
        <v>532</v>
      </c>
      <c r="C38" s="6">
        <v>859890005929</v>
      </c>
      <c r="D38" s="121">
        <v>3030.23</v>
      </c>
      <c r="E38" s="127">
        <f t="shared" si="0"/>
        <v>2909.0207999999998</v>
      </c>
      <c r="F38" s="112"/>
      <c r="G38" s="59" t="s">
        <v>42</v>
      </c>
      <c r="H38" s="59" t="s">
        <v>43</v>
      </c>
      <c r="I38" s="58" t="s">
        <v>41</v>
      </c>
      <c r="J38" s="101"/>
      <c r="K38" s="101"/>
    </row>
    <row r="39" spans="1:12" x14ac:dyDescent="0.25">
      <c r="A39" s="1" t="s">
        <v>542</v>
      </c>
      <c r="B39" s="57" t="s">
        <v>533</v>
      </c>
      <c r="C39" s="6">
        <v>859890005936</v>
      </c>
      <c r="D39" s="121">
        <v>3030.23</v>
      </c>
      <c r="E39" s="127">
        <f t="shared" si="0"/>
        <v>2909.0207999999998</v>
      </c>
      <c r="F39" s="112"/>
      <c r="G39" s="59" t="s">
        <v>42</v>
      </c>
      <c r="H39" s="59" t="s">
        <v>43</v>
      </c>
      <c r="I39" s="58" t="s">
        <v>527</v>
      </c>
      <c r="J39" s="101"/>
      <c r="K39" s="101"/>
    </row>
    <row r="40" spans="1:12" x14ac:dyDescent="0.25">
      <c r="A40" s="1" t="s">
        <v>543</v>
      </c>
      <c r="B40" s="57" t="s">
        <v>534</v>
      </c>
      <c r="C40" s="6">
        <v>859890005943</v>
      </c>
      <c r="D40" s="121">
        <v>3030.23</v>
      </c>
      <c r="E40" s="127">
        <f t="shared" si="0"/>
        <v>2909.0207999999998</v>
      </c>
      <c r="F40" s="112"/>
      <c r="G40" s="59" t="s">
        <v>42</v>
      </c>
      <c r="H40" s="59" t="s">
        <v>43</v>
      </c>
      <c r="I40" s="58" t="s">
        <v>528</v>
      </c>
      <c r="J40" s="101"/>
      <c r="K40" s="101"/>
    </row>
    <row r="41" spans="1:12" x14ac:dyDescent="0.25">
      <c r="A41" s="1" t="s">
        <v>544</v>
      </c>
      <c r="B41" s="57" t="s">
        <v>535</v>
      </c>
      <c r="C41" s="6">
        <v>859530005401</v>
      </c>
      <c r="D41" s="121">
        <v>3030.23</v>
      </c>
      <c r="E41" s="127">
        <f t="shared" si="0"/>
        <v>2909.0207999999998</v>
      </c>
      <c r="F41" s="112"/>
      <c r="G41" s="59" t="s">
        <v>39</v>
      </c>
      <c r="H41" s="59" t="s">
        <v>40</v>
      </c>
      <c r="I41" s="58" t="s">
        <v>41</v>
      </c>
      <c r="J41" s="101"/>
      <c r="K41" s="101"/>
    </row>
    <row r="42" spans="1:12" x14ac:dyDescent="0.25">
      <c r="A42" s="1" t="s">
        <v>545</v>
      </c>
      <c r="B42" s="57" t="s">
        <v>536</v>
      </c>
      <c r="C42" s="17">
        <v>856177006297</v>
      </c>
      <c r="D42" s="121">
        <v>3030.23</v>
      </c>
      <c r="E42" s="127">
        <f t="shared" si="0"/>
        <v>2909.0207999999998</v>
      </c>
      <c r="F42" s="112"/>
      <c r="G42" s="60" t="s">
        <v>39</v>
      </c>
      <c r="H42" s="60" t="s">
        <v>40</v>
      </c>
      <c r="I42" s="58" t="s">
        <v>527</v>
      </c>
      <c r="J42" s="101"/>
      <c r="K42" s="101"/>
    </row>
    <row r="43" spans="1:12" x14ac:dyDescent="0.25">
      <c r="A43" s="1" t="s">
        <v>546</v>
      </c>
      <c r="B43" s="57" t="s">
        <v>537</v>
      </c>
      <c r="C43" s="6">
        <v>859890005912</v>
      </c>
      <c r="D43" s="121">
        <v>3030.23</v>
      </c>
      <c r="E43" s="127">
        <f t="shared" si="0"/>
        <v>2909.0207999999998</v>
      </c>
      <c r="F43" s="112"/>
      <c r="G43" s="59" t="s">
        <v>42</v>
      </c>
      <c r="H43" s="59" t="s">
        <v>43</v>
      </c>
      <c r="I43" s="58" t="s">
        <v>528</v>
      </c>
      <c r="J43" s="101"/>
      <c r="K43" s="101"/>
    </row>
    <row r="44" spans="1:12" x14ac:dyDescent="0.25">
      <c r="A44" s="1" t="s">
        <v>547</v>
      </c>
      <c r="B44" s="57" t="s">
        <v>538</v>
      </c>
      <c r="C44" s="6">
        <v>859530005401</v>
      </c>
      <c r="D44" s="121">
        <v>3030.23</v>
      </c>
      <c r="E44" s="127">
        <f t="shared" si="0"/>
        <v>2909.0207999999998</v>
      </c>
      <c r="F44" s="112"/>
      <c r="G44" s="59" t="s">
        <v>39</v>
      </c>
      <c r="H44" s="59" t="s">
        <v>40</v>
      </c>
      <c r="I44" s="58" t="s">
        <v>41</v>
      </c>
      <c r="J44" s="101"/>
      <c r="K44" s="101"/>
    </row>
    <row r="45" spans="1:12" x14ac:dyDescent="0.25">
      <c r="A45" s="1" t="s">
        <v>548</v>
      </c>
      <c r="B45" s="57" t="s">
        <v>539</v>
      </c>
      <c r="C45" s="17">
        <v>856177006297</v>
      </c>
      <c r="D45" s="121">
        <v>3030.23</v>
      </c>
      <c r="E45" s="127">
        <f t="shared" si="0"/>
        <v>2909.0207999999998</v>
      </c>
      <c r="F45" s="112"/>
      <c r="G45" s="60" t="s">
        <v>39</v>
      </c>
      <c r="H45" s="60" t="s">
        <v>40</v>
      </c>
      <c r="I45" s="58" t="s">
        <v>527</v>
      </c>
      <c r="J45" s="101"/>
      <c r="K45" s="101"/>
    </row>
    <row r="46" spans="1:12" x14ac:dyDescent="0.25">
      <c r="A46" s="1" t="s">
        <v>549</v>
      </c>
      <c r="B46" s="56" t="s">
        <v>540</v>
      </c>
      <c r="C46" s="44">
        <v>859890005912</v>
      </c>
      <c r="D46" s="121">
        <v>3030.23</v>
      </c>
      <c r="E46" s="127">
        <f t="shared" si="0"/>
        <v>2909.0207999999998</v>
      </c>
      <c r="F46" s="109"/>
      <c r="G46" s="59" t="s">
        <v>42</v>
      </c>
      <c r="H46" s="59" t="s">
        <v>43</v>
      </c>
      <c r="I46" s="62" t="s">
        <v>528</v>
      </c>
      <c r="J46" s="102"/>
      <c r="K46" s="102"/>
    </row>
    <row r="47" spans="1:12" x14ac:dyDescent="0.25">
      <c r="A47" s="40" t="s">
        <v>551</v>
      </c>
      <c r="B47" s="35"/>
      <c r="C47" s="17"/>
      <c r="E47" s="127">
        <f t="shared" si="0"/>
        <v>0</v>
      </c>
      <c r="F47" s="11"/>
      <c r="G47" s="14"/>
      <c r="H47" s="14"/>
      <c r="I47" s="11"/>
      <c r="J47" s="15"/>
      <c r="K47" s="15"/>
      <c r="L47" s="16"/>
    </row>
    <row r="48" spans="1:12" x14ac:dyDescent="0.25">
      <c r="A48" s="5" t="s">
        <v>517</v>
      </c>
      <c r="B48" s="35"/>
      <c r="C48" s="17"/>
      <c r="E48" s="127">
        <f t="shared" si="0"/>
        <v>0</v>
      </c>
      <c r="F48" s="11"/>
      <c r="G48" s="14"/>
      <c r="H48" s="14"/>
      <c r="I48" s="11"/>
      <c r="J48" s="15"/>
      <c r="K48" s="15"/>
      <c r="L48" s="16"/>
    </row>
    <row r="49" spans="1:12" x14ac:dyDescent="0.25">
      <c r="A49" s="63" t="s">
        <v>518</v>
      </c>
      <c r="B49" s="55" t="s">
        <v>524</v>
      </c>
      <c r="C49" s="46">
        <v>859530005371</v>
      </c>
      <c r="D49" s="120">
        <v>2864.89</v>
      </c>
      <c r="E49" s="127">
        <f t="shared" si="0"/>
        <v>2750.2943999999998</v>
      </c>
      <c r="F49" s="108" t="s">
        <v>11</v>
      </c>
      <c r="G49" s="59" t="s">
        <v>39</v>
      </c>
      <c r="H49" s="59" t="s">
        <v>40</v>
      </c>
      <c r="I49" s="61" t="s">
        <v>41</v>
      </c>
      <c r="J49" s="100" t="s">
        <v>31</v>
      </c>
      <c r="K49" s="100" t="s">
        <v>16</v>
      </c>
    </row>
    <row r="50" spans="1:12" x14ac:dyDescent="0.25">
      <c r="A50" s="63" t="s">
        <v>519</v>
      </c>
      <c r="B50" s="57" t="s">
        <v>525</v>
      </c>
      <c r="C50" s="6">
        <v>859530005388</v>
      </c>
      <c r="D50" s="120">
        <v>2864.89</v>
      </c>
      <c r="E50" s="127">
        <f t="shared" si="0"/>
        <v>2750.2943999999998</v>
      </c>
      <c r="F50" s="112"/>
      <c r="G50" s="59" t="s">
        <v>39</v>
      </c>
      <c r="H50" s="59" t="s">
        <v>40</v>
      </c>
      <c r="I50" s="58" t="s">
        <v>527</v>
      </c>
      <c r="J50" s="101"/>
      <c r="K50" s="101"/>
    </row>
    <row r="51" spans="1:12" x14ac:dyDescent="0.25">
      <c r="A51" s="64" t="s">
        <v>520</v>
      </c>
      <c r="B51" s="56" t="s">
        <v>526</v>
      </c>
      <c r="C51" s="44">
        <v>859530005395</v>
      </c>
      <c r="D51" s="120">
        <v>2864.89</v>
      </c>
      <c r="E51" s="127">
        <f t="shared" si="0"/>
        <v>2750.2943999999998</v>
      </c>
      <c r="F51" s="112"/>
      <c r="G51" s="59" t="s">
        <v>39</v>
      </c>
      <c r="H51" s="59" t="s">
        <v>40</v>
      </c>
      <c r="I51" s="58" t="s">
        <v>528</v>
      </c>
      <c r="J51" s="101"/>
      <c r="K51" s="101"/>
    </row>
    <row r="52" spans="1:12" x14ac:dyDescent="0.25">
      <c r="A52" s="1" t="s">
        <v>521</v>
      </c>
      <c r="B52" s="55" t="s">
        <v>529</v>
      </c>
      <c r="C52" s="46">
        <v>859530005401</v>
      </c>
      <c r="D52" s="121">
        <v>3030.23</v>
      </c>
      <c r="E52" s="127">
        <f t="shared" si="0"/>
        <v>2909.0207999999998</v>
      </c>
      <c r="F52" s="112"/>
      <c r="G52" s="59" t="s">
        <v>39</v>
      </c>
      <c r="H52" s="59" t="s">
        <v>40</v>
      </c>
      <c r="I52" s="58" t="s">
        <v>41</v>
      </c>
      <c r="J52" s="101"/>
      <c r="K52" s="101"/>
    </row>
    <row r="53" spans="1:12" x14ac:dyDescent="0.25">
      <c r="A53" s="1" t="s">
        <v>522</v>
      </c>
      <c r="B53" s="57" t="s">
        <v>530</v>
      </c>
      <c r="C53" s="17">
        <v>856177006297</v>
      </c>
      <c r="D53" s="121">
        <v>3030.23</v>
      </c>
      <c r="E53" s="127">
        <f t="shared" si="0"/>
        <v>2909.0207999999998</v>
      </c>
      <c r="F53" s="112"/>
      <c r="G53" s="60" t="s">
        <v>39</v>
      </c>
      <c r="H53" s="60" t="s">
        <v>40</v>
      </c>
      <c r="I53" s="58" t="s">
        <v>527</v>
      </c>
      <c r="J53" s="101"/>
      <c r="K53" s="101"/>
    </row>
    <row r="54" spans="1:12" x14ac:dyDescent="0.25">
      <c r="A54" s="1" t="s">
        <v>523</v>
      </c>
      <c r="B54" s="57" t="s">
        <v>531</v>
      </c>
      <c r="C54" s="6">
        <v>859890005912</v>
      </c>
      <c r="D54" s="121">
        <v>3030.23</v>
      </c>
      <c r="E54" s="127">
        <f t="shared" si="0"/>
        <v>2909.0207999999998</v>
      </c>
      <c r="F54" s="112"/>
      <c r="G54" s="59" t="s">
        <v>42</v>
      </c>
      <c r="H54" s="59" t="s">
        <v>43</v>
      </c>
      <c r="I54" s="58" t="s">
        <v>528</v>
      </c>
      <c r="J54" s="101"/>
      <c r="K54" s="101"/>
    </row>
    <row r="55" spans="1:12" x14ac:dyDescent="0.25">
      <c r="A55" s="1" t="s">
        <v>541</v>
      </c>
      <c r="B55" s="57" t="s">
        <v>532</v>
      </c>
      <c r="C55" s="6">
        <v>859890005929</v>
      </c>
      <c r="D55" s="121">
        <v>3030.23</v>
      </c>
      <c r="E55" s="127">
        <f t="shared" si="0"/>
        <v>2909.0207999999998</v>
      </c>
      <c r="F55" s="112"/>
      <c r="G55" s="59" t="s">
        <v>42</v>
      </c>
      <c r="H55" s="59" t="s">
        <v>43</v>
      </c>
      <c r="I55" s="58" t="s">
        <v>41</v>
      </c>
      <c r="J55" s="101"/>
      <c r="K55" s="101"/>
    </row>
    <row r="56" spans="1:12" x14ac:dyDescent="0.25">
      <c r="A56" s="1" t="s">
        <v>542</v>
      </c>
      <c r="B56" s="57" t="s">
        <v>533</v>
      </c>
      <c r="C56" s="6">
        <v>859890005936</v>
      </c>
      <c r="D56" s="121">
        <v>3030.23</v>
      </c>
      <c r="E56" s="127">
        <f t="shared" si="0"/>
        <v>2909.0207999999998</v>
      </c>
      <c r="F56" s="112"/>
      <c r="G56" s="59" t="s">
        <v>42</v>
      </c>
      <c r="H56" s="59" t="s">
        <v>43</v>
      </c>
      <c r="I56" s="58" t="s">
        <v>527</v>
      </c>
      <c r="J56" s="101"/>
      <c r="K56" s="101"/>
    </row>
    <row r="57" spans="1:12" x14ac:dyDescent="0.25">
      <c r="A57" s="1" t="s">
        <v>543</v>
      </c>
      <c r="B57" s="57" t="s">
        <v>534</v>
      </c>
      <c r="C57" s="6">
        <v>859890005943</v>
      </c>
      <c r="D57" s="121">
        <v>3030.23</v>
      </c>
      <c r="E57" s="127">
        <f t="shared" si="0"/>
        <v>2909.0207999999998</v>
      </c>
      <c r="F57" s="112"/>
      <c r="G57" s="59" t="s">
        <v>42</v>
      </c>
      <c r="H57" s="59" t="s">
        <v>43</v>
      </c>
      <c r="I57" s="58" t="s">
        <v>528</v>
      </c>
      <c r="J57" s="101"/>
      <c r="K57" s="101"/>
    </row>
    <row r="58" spans="1:12" x14ac:dyDescent="0.25">
      <c r="A58" s="1" t="s">
        <v>544</v>
      </c>
      <c r="B58" s="57" t="s">
        <v>535</v>
      </c>
      <c r="C58" s="6">
        <v>859530005401</v>
      </c>
      <c r="D58" s="121">
        <v>3030.23</v>
      </c>
      <c r="E58" s="127">
        <f t="shared" si="0"/>
        <v>2909.0207999999998</v>
      </c>
      <c r="F58" s="112"/>
      <c r="G58" s="59" t="s">
        <v>39</v>
      </c>
      <c r="H58" s="59" t="s">
        <v>40</v>
      </c>
      <c r="I58" s="58" t="s">
        <v>41</v>
      </c>
      <c r="J58" s="101"/>
      <c r="K58" s="101"/>
    </row>
    <row r="59" spans="1:12" x14ac:dyDescent="0.25">
      <c r="A59" s="1" t="s">
        <v>545</v>
      </c>
      <c r="B59" s="57" t="s">
        <v>536</v>
      </c>
      <c r="C59" s="17">
        <v>856177006297</v>
      </c>
      <c r="D59" s="121">
        <v>3030.23</v>
      </c>
      <c r="E59" s="127">
        <f t="shared" si="0"/>
        <v>2909.0207999999998</v>
      </c>
      <c r="F59" s="112"/>
      <c r="G59" s="60" t="s">
        <v>39</v>
      </c>
      <c r="H59" s="60" t="s">
        <v>40</v>
      </c>
      <c r="I59" s="58" t="s">
        <v>527</v>
      </c>
      <c r="J59" s="101"/>
      <c r="K59" s="101"/>
    </row>
    <row r="60" spans="1:12" x14ac:dyDescent="0.25">
      <c r="A60" s="1" t="s">
        <v>546</v>
      </c>
      <c r="B60" s="57" t="s">
        <v>537</v>
      </c>
      <c r="C60" s="6">
        <v>859890005912</v>
      </c>
      <c r="D60" s="121">
        <v>3030.23</v>
      </c>
      <c r="E60" s="127">
        <f t="shared" si="0"/>
        <v>2909.0207999999998</v>
      </c>
      <c r="F60" s="112"/>
      <c r="G60" s="59" t="s">
        <v>42</v>
      </c>
      <c r="H60" s="59" t="s">
        <v>43</v>
      </c>
      <c r="I60" s="58" t="s">
        <v>528</v>
      </c>
      <c r="J60" s="101"/>
      <c r="K60" s="101"/>
    </row>
    <row r="61" spans="1:12" x14ac:dyDescent="0.25">
      <c r="A61" s="1" t="s">
        <v>547</v>
      </c>
      <c r="B61" s="57" t="s">
        <v>538</v>
      </c>
      <c r="C61" s="6">
        <v>859530005401</v>
      </c>
      <c r="D61" s="121">
        <v>3030.23</v>
      </c>
      <c r="E61" s="127">
        <f t="shared" si="0"/>
        <v>2909.0207999999998</v>
      </c>
      <c r="F61" s="112"/>
      <c r="G61" s="59" t="s">
        <v>39</v>
      </c>
      <c r="H61" s="59" t="s">
        <v>40</v>
      </c>
      <c r="I61" s="58" t="s">
        <v>41</v>
      </c>
      <c r="J61" s="101"/>
      <c r="K61" s="101"/>
    </row>
    <row r="62" spans="1:12" x14ac:dyDescent="0.25">
      <c r="A62" s="1" t="s">
        <v>548</v>
      </c>
      <c r="B62" s="57" t="s">
        <v>539</v>
      </c>
      <c r="C62" s="17">
        <v>856177006297</v>
      </c>
      <c r="D62" s="121">
        <v>3030.23</v>
      </c>
      <c r="E62" s="127">
        <f t="shared" si="0"/>
        <v>2909.0207999999998</v>
      </c>
      <c r="F62" s="112"/>
      <c r="G62" s="60" t="s">
        <v>39</v>
      </c>
      <c r="H62" s="60" t="s">
        <v>40</v>
      </c>
      <c r="I62" s="58" t="s">
        <v>527</v>
      </c>
      <c r="J62" s="101"/>
      <c r="K62" s="101"/>
    </row>
    <row r="63" spans="1:12" x14ac:dyDescent="0.25">
      <c r="A63" s="1" t="s">
        <v>549</v>
      </c>
      <c r="B63" s="56" t="s">
        <v>540</v>
      </c>
      <c r="C63" s="44">
        <v>859890005912</v>
      </c>
      <c r="D63" s="121">
        <v>3030.23</v>
      </c>
      <c r="E63" s="127">
        <f t="shared" si="0"/>
        <v>2909.0207999999998</v>
      </c>
      <c r="F63" s="109"/>
      <c r="G63" s="59" t="s">
        <v>42</v>
      </c>
      <c r="H63" s="59" t="s">
        <v>43</v>
      </c>
      <c r="I63" s="62" t="s">
        <v>528</v>
      </c>
      <c r="J63" s="102"/>
      <c r="K63" s="102"/>
    </row>
    <row r="64" spans="1:12" s="14" customFormat="1" x14ac:dyDescent="0.25">
      <c r="A64" s="27" t="s">
        <v>342</v>
      </c>
      <c r="C64" s="17"/>
      <c r="D64" s="119"/>
      <c r="E64" s="127">
        <f t="shared" si="0"/>
        <v>0</v>
      </c>
      <c r="F64" s="11"/>
      <c r="I64" s="7"/>
      <c r="J64" s="15"/>
      <c r="K64" s="15"/>
      <c r="L64" s="16"/>
    </row>
    <row r="65" spans="1:12" s="14" customFormat="1" x14ac:dyDescent="0.25">
      <c r="A65" s="1" t="s">
        <v>332</v>
      </c>
      <c r="B65" s="65" t="s">
        <v>337</v>
      </c>
      <c r="C65" s="66">
        <v>859530005371</v>
      </c>
      <c r="D65" s="122">
        <v>3165</v>
      </c>
      <c r="E65" s="127">
        <f t="shared" si="0"/>
        <v>3038.4</v>
      </c>
      <c r="F65" s="108" t="s">
        <v>348</v>
      </c>
      <c r="G65" s="1" t="s">
        <v>39</v>
      </c>
      <c r="H65" s="1" t="s">
        <v>40</v>
      </c>
      <c r="I65" s="51" t="s">
        <v>41</v>
      </c>
      <c r="J65" s="100" t="s">
        <v>31</v>
      </c>
      <c r="K65" s="100" t="s">
        <v>16</v>
      </c>
      <c r="L65" s="16"/>
    </row>
    <row r="66" spans="1:12" s="14" customFormat="1" x14ac:dyDescent="0.25">
      <c r="A66" s="1" t="s">
        <v>333</v>
      </c>
      <c r="B66" s="67" t="s">
        <v>338</v>
      </c>
      <c r="C66" s="46">
        <v>859530005388</v>
      </c>
      <c r="D66" s="122">
        <v>3330</v>
      </c>
      <c r="E66" s="127">
        <f t="shared" si="0"/>
        <v>3196.7999999999997</v>
      </c>
      <c r="F66" s="112"/>
      <c r="G66" s="1" t="s">
        <v>39</v>
      </c>
      <c r="H66" s="1" t="s">
        <v>40</v>
      </c>
      <c r="I66" s="52" t="s">
        <v>41</v>
      </c>
      <c r="J66" s="101"/>
      <c r="K66" s="101"/>
      <c r="L66" s="16"/>
    </row>
    <row r="67" spans="1:12" s="14" customFormat="1" x14ac:dyDescent="0.25">
      <c r="A67" s="1" t="s">
        <v>334</v>
      </c>
      <c r="B67" s="68" t="s">
        <v>339</v>
      </c>
      <c r="C67" s="6">
        <v>859530005395</v>
      </c>
      <c r="D67" s="122">
        <v>3330</v>
      </c>
      <c r="E67" s="127">
        <f t="shared" si="0"/>
        <v>3196.7999999999997</v>
      </c>
      <c r="F67" s="112"/>
      <c r="G67" s="1" t="s">
        <v>39</v>
      </c>
      <c r="H67" s="1" t="s">
        <v>40</v>
      </c>
      <c r="I67" s="52" t="s">
        <v>41</v>
      </c>
      <c r="J67" s="101"/>
      <c r="K67" s="101"/>
      <c r="L67" s="16"/>
    </row>
    <row r="68" spans="1:12" s="14" customFormat="1" x14ac:dyDescent="0.25">
      <c r="A68" s="1" t="s">
        <v>335</v>
      </c>
      <c r="B68" s="68" t="s">
        <v>340</v>
      </c>
      <c r="C68" s="6">
        <v>859530005401</v>
      </c>
      <c r="D68" s="122">
        <v>3330</v>
      </c>
      <c r="E68" s="127">
        <f t="shared" si="0"/>
        <v>3196.7999999999997</v>
      </c>
      <c r="F68" s="112"/>
      <c r="G68" s="1" t="s">
        <v>39</v>
      </c>
      <c r="H68" s="1" t="s">
        <v>40</v>
      </c>
      <c r="I68" s="52" t="s">
        <v>41</v>
      </c>
      <c r="J68" s="101"/>
      <c r="K68" s="101"/>
      <c r="L68" s="16"/>
    </row>
    <row r="69" spans="1:12" s="14" customFormat="1" x14ac:dyDescent="0.25">
      <c r="A69" s="14" t="s">
        <v>336</v>
      </c>
      <c r="B69" s="69" t="s">
        <v>341</v>
      </c>
      <c r="C69" s="48">
        <v>856177006297</v>
      </c>
      <c r="D69" s="122">
        <v>3330</v>
      </c>
      <c r="E69" s="127">
        <f t="shared" si="0"/>
        <v>3196.7999999999997</v>
      </c>
      <c r="F69" s="109"/>
      <c r="G69" s="14" t="s">
        <v>39</v>
      </c>
      <c r="H69" s="14" t="s">
        <v>40</v>
      </c>
      <c r="I69" s="54" t="s">
        <v>41</v>
      </c>
      <c r="J69" s="102"/>
      <c r="K69" s="102"/>
      <c r="L69" s="16"/>
    </row>
    <row r="70" spans="1:12" s="14" customFormat="1" ht="15.75" x14ac:dyDescent="0.25">
      <c r="A70" s="37" t="s">
        <v>550</v>
      </c>
      <c r="B70"/>
      <c r="C70" s="17"/>
      <c r="D70" s="119"/>
      <c r="E70" s="127">
        <f t="shared" si="0"/>
        <v>0</v>
      </c>
      <c r="F70" s="7"/>
      <c r="I70" s="11"/>
      <c r="J70" s="15"/>
      <c r="K70" s="15"/>
      <c r="L70" s="16"/>
    </row>
    <row r="71" spans="1:12" s="14" customFormat="1" x14ac:dyDescent="0.25">
      <c r="A71" s="28" t="s">
        <v>457</v>
      </c>
      <c r="B71" s="70" t="s">
        <v>458</v>
      </c>
      <c r="C71" s="71"/>
      <c r="D71" s="119">
        <v>2548</v>
      </c>
      <c r="E71" s="127">
        <f t="shared" si="0"/>
        <v>2446.08</v>
      </c>
      <c r="F71" s="108" t="s">
        <v>348</v>
      </c>
      <c r="I71" s="61" t="s">
        <v>45</v>
      </c>
      <c r="J71" s="100" t="s">
        <v>31</v>
      </c>
      <c r="K71" s="100" t="s">
        <v>16</v>
      </c>
      <c r="L71" s="16"/>
    </row>
    <row r="72" spans="1:12" s="14" customFormat="1" x14ac:dyDescent="0.25">
      <c r="A72" s="28" t="s">
        <v>459</v>
      </c>
      <c r="B72" s="55" t="s">
        <v>460</v>
      </c>
      <c r="C72" s="72"/>
      <c r="D72" s="122">
        <v>2660</v>
      </c>
      <c r="E72" s="127">
        <f t="shared" si="0"/>
        <v>2553.6</v>
      </c>
      <c r="F72" s="112"/>
      <c r="I72" s="58"/>
      <c r="J72" s="101"/>
      <c r="K72" s="101"/>
      <c r="L72" s="16"/>
    </row>
    <row r="73" spans="1:12" s="14" customFormat="1" x14ac:dyDescent="0.25">
      <c r="A73" s="28" t="s">
        <v>461</v>
      </c>
      <c r="B73" s="73" t="s">
        <v>462</v>
      </c>
      <c r="C73" s="17"/>
      <c r="D73" s="122">
        <v>2660</v>
      </c>
      <c r="E73" s="127">
        <f t="shared" ref="E73:E136" si="1">D73*0.96</f>
        <v>2553.6</v>
      </c>
      <c r="F73" s="112"/>
      <c r="I73" s="58"/>
      <c r="J73" s="101"/>
      <c r="K73" s="101"/>
      <c r="L73" s="16"/>
    </row>
    <row r="74" spans="1:12" s="14" customFormat="1" x14ac:dyDescent="0.25">
      <c r="A74" s="28" t="s">
        <v>463</v>
      </c>
      <c r="B74" s="57" t="s">
        <v>464</v>
      </c>
      <c r="C74" s="17"/>
      <c r="D74" s="122">
        <v>2660</v>
      </c>
      <c r="E74" s="127">
        <f t="shared" si="1"/>
        <v>2553.6</v>
      </c>
      <c r="F74" s="112"/>
      <c r="I74" s="58"/>
      <c r="J74" s="101"/>
      <c r="K74" s="101"/>
      <c r="L74" s="16"/>
    </row>
    <row r="75" spans="1:12" s="14" customFormat="1" x14ac:dyDescent="0.25">
      <c r="A75" s="28" t="s">
        <v>465</v>
      </c>
      <c r="B75" s="56" t="s">
        <v>466</v>
      </c>
      <c r="C75" s="48"/>
      <c r="D75" s="122">
        <v>2660</v>
      </c>
      <c r="E75" s="127">
        <f t="shared" si="1"/>
        <v>2553.6</v>
      </c>
      <c r="F75" s="109"/>
      <c r="I75" s="62"/>
      <c r="J75" s="102"/>
      <c r="K75" s="102"/>
      <c r="L75" s="16"/>
    </row>
    <row r="76" spans="1:12" x14ac:dyDescent="0.25">
      <c r="A76" s="5" t="s">
        <v>143</v>
      </c>
      <c r="C76" s="6"/>
      <c r="E76" s="127">
        <f t="shared" si="1"/>
        <v>0</v>
      </c>
    </row>
    <row r="77" spans="1:12" x14ac:dyDescent="0.25">
      <c r="A77" s="1" t="s">
        <v>144</v>
      </c>
      <c r="B77" s="77" t="s">
        <v>145</v>
      </c>
      <c r="C77" s="66">
        <v>859530005616</v>
      </c>
      <c r="D77" s="119">
        <v>2755</v>
      </c>
      <c r="E77" s="127">
        <f t="shared" si="1"/>
        <v>2644.7999999999997</v>
      </c>
      <c r="F77" s="108" t="s">
        <v>11</v>
      </c>
      <c r="G77" s="1" t="s">
        <v>146</v>
      </c>
      <c r="H77" s="1" t="s">
        <v>147</v>
      </c>
      <c r="I77" s="100" t="s">
        <v>148</v>
      </c>
      <c r="J77" s="100" t="s">
        <v>31</v>
      </c>
      <c r="K77" s="100" t="s">
        <v>16</v>
      </c>
    </row>
    <row r="78" spans="1:12" x14ac:dyDescent="0.25">
      <c r="A78" s="1" t="s">
        <v>149</v>
      </c>
      <c r="B78" s="74" t="s">
        <v>150</v>
      </c>
      <c r="C78" s="46">
        <v>859530005623</v>
      </c>
      <c r="D78" s="122">
        <v>2920</v>
      </c>
      <c r="E78" s="127">
        <f t="shared" si="1"/>
        <v>2803.2</v>
      </c>
      <c r="F78" s="112"/>
      <c r="G78" s="1" t="s">
        <v>146</v>
      </c>
      <c r="H78" s="1" t="s">
        <v>147</v>
      </c>
      <c r="I78" s="101"/>
      <c r="J78" s="101"/>
      <c r="K78" s="101"/>
    </row>
    <row r="79" spans="1:12" x14ac:dyDescent="0.25">
      <c r="A79" s="1" t="s">
        <v>151</v>
      </c>
      <c r="B79" s="75" t="s">
        <v>152</v>
      </c>
      <c r="C79" s="6">
        <v>859530005630</v>
      </c>
      <c r="D79" s="122">
        <v>2920</v>
      </c>
      <c r="E79" s="127">
        <f t="shared" si="1"/>
        <v>2803.2</v>
      </c>
      <c r="F79" s="112"/>
      <c r="G79" s="1" t="s">
        <v>146</v>
      </c>
      <c r="H79" s="1" t="s">
        <v>147</v>
      </c>
      <c r="I79" s="101"/>
      <c r="J79" s="101"/>
      <c r="K79" s="101"/>
    </row>
    <row r="80" spans="1:12" x14ac:dyDescent="0.25">
      <c r="A80" s="1" t="s">
        <v>153</v>
      </c>
      <c r="B80" s="75" t="s">
        <v>154</v>
      </c>
      <c r="C80" s="6">
        <v>859530005647</v>
      </c>
      <c r="D80" s="122">
        <v>2920</v>
      </c>
      <c r="E80" s="127">
        <f t="shared" si="1"/>
        <v>2803.2</v>
      </c>
      <c r="F80" s="112"/>
      <c r="G80" s="1" t="s">
        <v>146</v>
      </c>
      <c r="H80" s="1" t="s">
        <v>147</v>
      </c>
      <c r="I80" s="101"/>
      <c r="J80" s="101"/>
      <c r="K80" s="101"/>
    </row>
    <row r="81" spans="1:12" s="14" customFormat="1" x14ac:dyDescent="0.25">
      <c r="A81" s="14" t="s">
        <v>155</v>
      </c>
      <c r="B81" s="76" t="s">
        <v>156</v>
      </c>
      <c r="C81" s="48">
        <v>856177006440</v>
      </c>
      <c r="D81" s="122">
        <v>2920</v>
      </c>
      <c r="E81" s="127">
        <f t="shared" si="1"/>
        <v>2803.2</v>
      </c>
      <c r="F81" s="109"/>
      <c r="G81" s="14" t="s">
        <v>146</v>
      </c>
      <c r="H81" s="14" t="s">
        <v>147</v>
      </c>
      <c r="I81" s="102"/>
      <c r="J81" s="102"/>
      <c r="K81" s="102"/>
      <c r="L81" s="16"/>
    </row>
    <row r="82" spans="1:12" x14ac:dyDescent="0.25">
      <c r="A82" s="5" t="s">
        <v>157</v>
      </c>
      <c r="C82" s="6"/>
      <c r="E82" s="127">
        <f t="shared" si="1"/>
        <v>0</v>
      </c>
    </row>
    <row r="83" spans="1:12" x14ac:dyDescent="0.25">
      <c r="A83" s="1" t="s">
        <v>158</v>
      </c>
      <c r="B83" s="77" t="s">
        <v>159</v>
      </c>
      <c r="C83" s="66">
        <v>859530005579</v>
      </c>
      <c r="D83" s="119">
        <v>2589</v>
      </c>
      <c r="E83" s="127">
        <f t="shared" si="1"/>
        <v>2485.44</v>
      </c>
      <c r="F83" s="108" t="s">
        <v>11</v>
      </c>
      <c r="G83" s="1" t="s">
        <v>146</v>
      </c>
      <c r="H83" s="1" t="s">
        <v>160</v>
      </c>
      <c r="I83" s="100" t="s">
        <v>41</v>
      </c>
      <c r="J83" s="100" t="s">
        <v>31</v>
      </c>
      <c r="K83" s="100" t="s">
        <v>16</v>
      </c>
    </row>
    <row r="84" spans="1:12" x14ac:dyDescent="0.25">
      <c r="A84" s="1" t="s">
        <v>161</v>
      </c>
      <c r="B84" s="74" t="s">
        <v>162</v>
      </c>
      <c r="C84" s="46">
        <v>859530005586</v>
      </c>
      <c r="D84" s="122">
        <v>2755</v>
      </c>
      <c r="E84" s="127">
        <f t="shared" si="1"/>
        <v>2644.7999999999997</v>
      </c>
      <c r="F84" s="112"/>
      <c r="G84" s="1" t="s">
        <v>146</v>
      </c>
      <c r="H84" s="1" t="s">
        <v>160</v>
      </c>
      <c r="I84" s="101"/>
      <c r="J84" s="101"/>
      <c r="K84" s="101"/>
    </row>
    <row r="85" spans="1:12" x14ac:dyDescent="0.25">
      <c r="A85" s="1" t="s">
        <v>163</v>
      </c>
      <c r="B85" s="75" t="s">
        <v>164</v>
      </c>
      <c r="C85" s="6">
        <v>859530005593</v>
      </c>
      <c r="D85" s="122">
        <v>2755</v>
      </c>
      <c r="E85" s="127">
        <f t="shared" si="1"/>
        <v>2644.7999999999997</v>
      </c>
      <c r="F85" s="112"/>
      <c r="G85" s="1" t="s">
        <v>146</v>
      </c>
      <c r="H85" s="1" t="s">
        <v>160</v>
      </c>
      <c r="I85" s="101"/>
      <c r="J85" s="101"/>
      <c r="K85" s="101"/>
    </row>
    <row r="86" spans="1:12" x14ac:dyDescent="0.25">
      <c r="A86" s="1" t="s">
        <v>165</v>
      </c>
      <c r="B86" s="75" t="s">
        <v>166</v>
      </c>
      <c r="C86" s="6">
        <v>859530005609</v>
      </c>
      <c r="D86" s="122">
        <v>2755</v>
      </c>
      <c r="E86" s="127">
        <f t="shared" si="1"/>
        <v>2644.7999999999997</v>
      </c>
      <c r="F86" s="112"/>
      <c r="G86" s="1" t="s">
        <v>146</v>
      </c>
      <c r="H86" s="1" t="s">
        <v>160</v>
      </c>
      <c r="I86" s="101"/>
      <c r="J86" s="101"/>
      <c r="K86" s="101"/>
    </row>
    <row r="87" spans="1:12" s="14" customFormat="1" x14ac:dyDescent="0.25">
      <c r="A87" s="14" t="s">
        <v>167</v>
      </c>
      <c r="B87" s="76" t="s">
        <v>168</v>
      </c>
      <c r="C87" s="48">
        <v>856177006556</v>
      </c>
      <c r="D87" s="122">
        <v>2755</v>
      </c>
      <c r="E87" s="127">
        <f t="shared" si="1"/>
        <v>2644.7999999999997</v>
      </c>
      <c r="F87" s="109"/>
      <c r="G87" s="14" t="s">
        <v>146</v>
      </c>
      <c r="H87" s="14" t="s">
        <v>160</v>
      </c>
      <c r="I87" s="102"/>
      <c r="J87" s="102"/>
      <c r="K87" s="102"/>
      <c r="L87" s="16"/>
    </row>
    <row r="88" spans="1:12" x14ac:dyDescent="0.25">
      <c r="A88" s="5" t="s">
        <v>169</v>
      </c>
      <c r="C88" s="6"/>
      <c r="E88" s="127">
        <f t="shared" si="1"/>
        <v>0</v>
      </c>
    </row>
    <row r="89" spans="1:12" x14ac:dyDescent="0.25">
      <c r="A89" s="1" t="s">
        <v>170</v>
      </c>
      <c r="B89" s="77" t="s">
        <v>171</v>
      </c>
      <c r="C89" s="66">
        <v>859530005937</v>
      </c>
      <c r="D89" s="119">
        <v>2137</v>
      </c>
      <c r="E89" s="127">
        <f t="shared" si="1"/>
        <v>2051.52</v>
      </c>
      <c r="F89" s="108" t="s">
        <v>11</v>
      </c>
      <c r="G89" s="1" t="s">
        <v>146</v>
      </c>
      <c r="H89" s="1" t="s">
        <v>172</v>
      </c>
      <c r="I89" s="100" t="s">
        <v>173</v>
      </c>
      <c r="J89" s="100" t="s">
        <v>31</v>
      </c>
      <c r="K89" s="100" t="s">
        <v>16</v>
      </c>
    </row>
    <row r="90" spans="1:12" x14ac:dyDescent="0.25">
      <c r="A90" s="1" t="s">
        <v>174</v>
      </c>
      <c r="B90" s="74" t="s">
        <v>175</v>
      </c>
      <c r="C90" s="46">
        <v>859530005944</v>
      </c>
      <c r="D90" s="122">
        <v>2248</v>
      </c>
      <c r="E90" s="127">
        <f t="shared" si="1"/>
        <v>2158.08</v>
      </c>
      <c r="F90" s="112"/>
      <c r="G90" s="1" t="s">
        <v>146</v>
      </c>
      <c r="H90" s="1" t="s">
        <v>172</v>
      </c>
      <c r="I90" s="101"/>
      <c r="J90" s="101"/>
      <c r="K90" s="101"/>
    </row>
    <row r="91" spans="1:12" x14ac:dyDescent="0.25">
      <c r="A91" s="1" t="s">
        <v>176</v>
      </c>
      <c r="B91" s="75" t="s">
        <v>177</v>
      </c>
      <c r="C91" s="6">
        <v>859530005951</v>
      </c>
      <c r="D91" s="122">
        <v>2248</v>
      </c>
      <c r="E91" s="127">
        <f t="shared" si="1"/>
        <v>2158.08</v>
      </c>
      <c r="F91" s="112"/>
      <c r="G91" s="1" t="s">
        <v>146</v>
      </c>
      <c r="H91" s="1" t="s">
        <v>172</v>
      </c>
      <c r="I91" s="101"/>
      <c r="J91" s="101"/>
      <c r="K91" s="101"/>
    </row>
    <row r="92" spans="1:12" x14ac:dyDescent="0.25">
      <c r="A92" s="1" t="s">
        <v>178</v>
      </c>
      <c r="B92" s="75" t="s">
        <v>179</v>
      </c>
      <c r="C92" s="6">
        <v>859530005968</v>
      </c>
      <c r="D92" s="122">
        <v>2248</v>
      </c>
      <c r="E92" s="127">
        <f t="shared" si="1"/>
        <v>2158.08</v>
      </c>
      <c r="F92" s="112"/>
      <c r="G92" s="1" t="s">
        <v>146</v>
      </c>
      <c r="H92" s="1" t="s">
        <v>172</v>
      </c>
      <c r="I92" s="101"/>
      <c r="J92" s="101"/>
      <c r="K92" s="101"/>
    </row>
    <row r="93" spans="1:12" s="14" customFormat="1" x14ac:dyDescent="0.25">
      <c r="A93" s="14" t="s">
        <v>180</v>
      </c>
      <c r="B93" s="76" t="s">
        <v>181</v>
      </c>
      <c r="C93" s="48">
        <v>856177006457</v>
      </c>
      <c r="D93" s="122">
        <v>2248</v>
      </c>
      <c r="E93" s="127">
        <f t="shared" si="1"/>
        <v>2158.08</v>
      </c>
      <c r="F93" s="109"/>
      <c r="G93" s="14" t="s">
        <v>146</v>
      </c>
      <c r="H93" s="14" t="s">
        <v>172</v>
      </c>
      <c r="I93" s="102"/>
      <c r="J93" s="102"/>
      <c r="K93" s="102"/>
      <c r="L93" s="16"/>
    </row>
    <row r="94" spans="1:12" x14ac:dyDescent="0.25">
      <c r="A94" s="5" t="s">
        <v>47</v>
      </c>
      <c r="C94" s="6"/>
      <c r="E94" s="127">
        <f t="shared" si="1"/>
        <v>0</v>
      </c>
    </row>
    <row r="95" spans="1:12" s="18" customFormat="1" x14ac:dyDescent="0.25">
      <c r="A95" s="14" t="s">
        <v>48</v>
      </c>
      <c r="B95" s="78" t="s">
        <v>49</v>
      </c>
      <c r="C95" s="72">
        <v>854026005507</v>
      </c>
      <c r="D95" s="123">
        <v>2479</v>
      </c>
      <c r="E95" s="127">
        <f t="shared" si="1"/>
        <v>2379.8399999999997</v>
      </c>
      <c r="F95" s="113" t="s">
        <v>11</v>
      </c>
      <c r="G95" s="14" t="s">
        <v>28</v>
      </c>
      <c r="H95" s="14" t="s">
        <v>37</v>
      </c>
      <c r="I95" s="80" t="s">
        <v>30</v>
      </c>
      <c r="J95" s="96" t="s">
        <v>31</v>
      </c>
      <c r="K95" s="96" t="s">
        <v>16</v>
      </c>
    </row>
    <row r="96" spans="1:12" s="18" customFormat="1" x14ac:dyDescent="0.25">
      <c r="A96" s="14" t="s">
        <v>50</v>
      </c>
      <c r="B96" s="76" t="s">
        <v>51</v>
      </c>
      <c r="C96" s="48">
        <v>854026005514</v>
      </c>
      <c r="D96" s="123">
        <v>2479</v>
      </c>
      <c r="E96" s="127">
        <f t="shared" si="1"/>
        <v>2379.8399999999997</v>
      </c>
      <c r="F96" s="114"/>
      <c r="G96" s="14" t="s">
        <v>12</v>
      </c>
      <c r="H96" s="14" t="s">
        <v>37</v>
      </c>
      <c r="I96" s="53" t="s">
        <v>14</v>
      </c>
      <c r="J96" s="97"/>
      <c r="K96" s="97"/>
    </row>
    <row r="97" spans="1:12" s="18" customFormat="1" x14ac:dyDescent="0.25">
      <c r="A97" s="14" t="s">
        <v>52</v>
      </c>
      <c r="B97" s="78" t="s">
        <v>53</v>
      </c>
      <c r="C97" s="72">
        <v>854026005521</v>
      </c>
      <c r="D97" s="123">
        <v>2644</v>
      </c>
      <c r="E97" s="127">
        <f t="shared" si="1"/>
        <v>2538.2399999999998</v>
      </c>
      <c r="F97" s="114"/>
      <c r="G97" s="14" t="s">
        <v>28</v>
      </c>
      <c r="H97" s="14" t="s">
        <v>37</v>
      </c>
      <c r="I97" s="53" t="s">
        <v>30</v>
      </c>
      <c r="J97" s="97"/>
      <c r="K97" s="97"/>
    </row>
    <row r="98" spans="1:12" s="18" customFormat="1" x14ac:dyDescent="0.25">
      <c r="A98" s="14" t="s">
        <v>54</v>
      </c>
      <c r="B98" s="79" t="s">
        <v>55</v>
      </c>
      <c r="C98" s="17">
        <v>854026005538</v>
      </c>
      <c r="D98" s="123">
        <v>2644</v>
      </c>
      <c r="E98" s="127">
        <f t="shared" si="1"/>
        <v>2538.2399999999998</v>
      </c>
      <c r="F98" s="114"/>
      <c r="G98" s="14" t="s">
        <v>12</v>
      </c>
      <c r="H98" s="14" t="s">
        <v>37</v>
      </c>
      <c r="I98" s="41" t="s">
        <v>14</v>
      </c>
      <c r="J98" s="97"/>
      <c r="K98" s="97"/>
    </row>
    <row r="99" spans="1:12" s="18" customFormat="1" x14ac:dyDescent="0.25">
      <c r="A99" s="14" t="s">
        <v>56</v>
      </c>
      <c r="B99" s="79" t="s">
        <v>57</v>
      </c>
      <c r="C99" s="17">
        <v>854026005545</v>
      </c>
      <c r="D99" s="123">
        <v>2644</v>
      </c>
      <c r="E99" s="127">
        <f t="shared" si="1"/>
        <v>2538.2399999999998</v>
      </c>
      <c r="F99" s="114"/>
      <c r="G99" s="14" t="s">
        <v>28</v>
      </c>
      <c r="H99" s="14" t="s">
        <v>37</v>
      </c>
      <c r="I99" s="53" t="s">
        <v>30</v>
      </c>
      <c r="J99" s="97"/>
      <c r="K99" s="97"/>
    </row>
    <row r="100" spans="1:12" s="18" customFormat="1" x14ac:dyDescent="0.25">
      <c r="A100" s="14" t="s">
        <v>58</v>
      </c>
      <c r="B100" s="79" t="s">
        <v>59</v>
      </c>
      <c r="C100" s="17">
        <v>854026005552</v>
      </c>
      <c r="D100" s="123">
        <v>2644</v>
      </c>
      <c r="E100" s="127">
        <f t="shared" si="1"/>
        <v>2538.2399999999998</v>
      </c>
      <c r="F100" s="114"/>
      <c r="G100" s="14" t="s">
        <v>12</v>
      </c>
      <c r="H100" s="14" t="s">
        <v>37</v>
      </c>
      <c r="I100" s="53" t="s">
        <v>14</v>
      </c>
      <c r="J100" s="97"/>
      <c r="K100" s="97"/>
    </row>
    <row r="101" spans="1:12" s="18" customFormat="1" x14ac:dyDescent="0.25">
      <c r="A101" s="14" t="s">
        <v>60</v>
      </c>
      <c r="B101" s="79" t="s">
        <v>61</v>
      </c>
      <c r="C101" s="17">
        <v>854026005569</v>
      </c>
      <c r="D101" s="123">
        <v>2644</v>
      </c>
      <c r="E101" s="127">
        <f t="shared" si="1"/>
        <v>2538.2399999999998</v>
      </c>
      <c r="F101" s="114"/>
      <c r="G101" s="14" t="s">
        <v>28</v>
      </c>
      <c r="H101" s="14" t="s">
        <v>37</v>
      </c>
      <c r="I101" s="53" t="s">
        <v>30</v>
      </c>
      <c r="J101" s="97"/>
      <c r="K101" s="97"/>
    </row>
    <row r="102" spans="1:12" s="18" customFormat="1" x14ac:dyDescent="0.25">
      <c r="A102" s="14" t="s">
        <v>62</v>
      </c>
      <c r="B102" s="79" t="s">
        <v>63</v>
      </c>
      <c r="C102" s="17">
        <v>854026005576</v>
      </c>
      <c r="D102" s="123">
        <v>2644</v>
      </c>
      <c r="E102" s="127">
        <f t="shared" si="1"/>
        <v>2538.2399999999998</v>
      </c>
      <c r="F102" s="114"/>
      <c r="G102" s="14" t="s">
        <v>12</v>
      </c>
      <c r="H102" s="14" t="s">
        <v>37</v>
      </c>
      <c r="I102" s="53" t="s">
        <v>14</v>
      </c>
      <c r="J102" s="97"/>
      <c r="K102" s="97"/>
    </row>
    <row r="103" spans="1:12" s="18" customFormat="1" x14ac:dyDescent="0.25">
      <c r="A103" s="14" t="s">
        <v>64</v>
      </c>
      <c r="B103" s="79" t="s">
        <v>65</v>
      </c>
      <c r="C103" s="17">
        <v>856177006358</v>
      </c>
      <c r="D103" s="123">
        <v>2644</v>
      </c>
      <c r="E103" s="127">
        <f t="shared" si="1"/>
        <v>2538.2399999999998</v>
      </c>
      <c r="F103" s="114"/>
      <c r="G103" s="14" t="s">
        <v>12</v>
      </c>
      <c r="H103" s="14" t="s">
        <v>37</v>
      </c>
      <c r="I103" s="53" t="s">
        <v>14</v>
      </c>
      <c r="J103" s="97"/>
      <c r="K103" s="97"/>
      <c r="L103" s="16"/>
    </row>
    <row r="104" spans="1:12" s="18" customFormat="1" x14ac:dyDescent="0.25">
      <c r="A104" s="14" t="s">
        <v>66</v>
      </c>
      <c r="B104" s="76" t="s">
        <v>67</v>
      </c>
      <c r="C104" s="48">
        <v>856177006365</v>
      </c>
      <c r="D104" s="123">
        <v>2644</v>
      </c>
      <c r="E104" s="127">
        <f t="shared" si="1"/>
        <v>2538.2399999999998</v>
      </c>
      <c r="F104" s="115"/>
      <c r="G104" s="14" t="s">
        <v>12</v>
      </c>
      <c r="H104" s="14" t="s">
        <v>37</v>
      </c>
      <c r="I104" s="54" t="s">
        <v>14</v>
      </c>
      <c r="J104" s="98"/>
      <c r="K104" s="98"/>
      <c r="L104" s="16"/>
    </row>
    <row r="105" spans="1:12" x14ac:dyDescent="0.25">
      <c r="A105" s="5" t="s">
        <v>68</v>
      </c>
      <c r="C105" s="6"/>
      <c r="E105" s="127">
        <f t="shared" si="1"/>
        <v>0</v>
      </c>
    </row>
    <row r="106" spans="1:12" s="18" customFormat="1" x14ac:dyDescent="0.25">
      <c r="A106" s="14" t="s">
        <v>69</v>
      </c>
      <c r="B106" s="78" t="s">
        <v>70</v>
      </c>
      <c r="C106" s="72">
        <v>854026005880</v>
      </c>
      <c r="D106" s="123">
        <v>2026</v>
      </c>
      <c r="E106" s="127">
        <f t="shared" si="1"/>
        <v>1944.96</v>
      </c>
      <c r="F106" s="113" t="s">
        <v>11</v>
      </c>
      <c r="G106" s="14" t="s">
        <v>28</v>
      </c>
      <c r="H106" s="14" t="s">
        <v>38</v>
      </c>
      <c r="I106" s="80" t="s">
        <v>33</v>
      </c>
      <c r="J106" s="96" t="s">
        <v>31</v>
      </c>
      <c r="K106" s="96" t="s">
        <v>16</v>
      </c>
    </row>
    <row r="107" spans="1:12" s="18" customFormat="1" x14ac:dyDescent="0.25">
      <c r="A107" s="14" t="s">
        <v>71</v>
      </c>
      <c r="B107" s="76" t="s">
        <v>72</v>
      </c>
      <c r="C107" s="48">
        <v>854026005897</v>
      </c>
      <c r="D107" s="123">
        <v>2026</v>
      </c>
      <c r="E107" s="127">
        <f t="shared" si="1"/>
        <v>1944.96</v>
      </c>
      <c r="F107" s="114"/>
      <c r="G107" s="14" t="s">
        <v>12</v>
      </c>
      <c r="H107" s="14" t="s">
        <v>38</v>
      </c>
      <c r="I107" s="53" t="s">
        <v>34</v>
      </c>
      <c r="J107" s="97"/>
      <c r="K107" s="97"/>
    </row>
    <row r="108" spans="1:12" s="18" customFormat="1" x14ac:dyDescent="0.25">
      <c r="A108" s="14" t="s">
        <v>73</v>
      </c>
      <c r="B108" s="78" t="s">
        <v>74</v>
      </c>
      <c r="C108" s="72">
        <v>854026005903</v>
      </c>
      <c r="D108" s="123">
        <v>2137</v>
      </c>
      <c r="E108" s="127">
        <f t="shared" si="1"/>
        <v>2051.52</v>
      </c>
      <c r="F108" s="114"/>
      <c r="G108" s="14" t="s">
        <v>28</v>
      </c>
      <c r="H108" s="14" t="s">
        <v>38</v>
      </c>
      <c r="I108" s="53" t="s">
        <v>33</v>
      </c>
      <c r="J108" s="97"/>
      <c r="K108" s="97"/>
    </row>
    <row r="109" spans="1:12" s="18" customFormat="1" x14ac:dyDescent="0.25">
      <c r="A109" s="14" t="s">
        <v>75</v>
      </c>
      <c r="B109" s="79" t="s">
        <v>76</v>
      </c>
      <c r="C109" s="17">
        <v>854026005910</v>
      </c>
      <c r="D109" s="123">
        <v>2137</v>
      </c>
      <c r="E109" s="127">
        <f t="shared" si="1"/>
        <v>2051.52</v>
      </c>
      <c r="F109" s="114"/>
      <c r="G109" s="14" t="s">
        <v>12</v>
      </c>
      <c r="H109" s="14" t="s">
        <v>38</v>
      </c>
      <c r="I109" s="53" t="s">
        <v>34</v>
      </c>
      <c r="J109" s="97"/>
      <c r="K109" s="97"/>
    </row>
    <row r="110" spans="1:12" s="18" customFormat="1" x14ac:dyDescent="0.25">
      <c r="A110" s="14" t="s">
        <v>77</v>
      </c>
      <c r="B110" s="79" t="s">
        <v>78</v>
      </c>
      <c r="C110" s="17">
        <v>854026005927</v>
      </c>
      <c r="D110" s="123">
        <v>2137</v>
      </c>
      <c r="E110" s="127">
        <f t="shared" si="1"/>
        <v>2051.52</v>
      </c>
      <c r="F110" s="114"/>
      <c r="G110" s="14" t="s">
        <v>28</v>
      </c>
      <c r="H110" s="14" t="s">
        <v>38</v>
      </c>
      <c r="I110" s="53" t="s">
        <v>33</v>
      </c>
      <c r="J110" s="97"/>
      <c r="K110" s="97"/>
    </row>
    <row r="111" spans="1:12" s="18" customFormat="1" x14ac:dyDescent="0.25">
      <c r="A111" s="14" t="s">
        <v>79</v>
      </c>
      <c r="B111" s="79" t="s">
        <v>80</v>
      </c>
      <c r="C111" s="17">
        <v>854026005934</v>
      </c>
      <c r="D111" s="123">
        <v>2137</v>
      </c>
      <c r="E111" s="127">
        <f t="shared" si="1"/>
        <v>2051.52</v>
      </c>
      <c r="F111" s="114"/>
      <c r="G111" s="14" t="s">
        <v>12</v>
      </c>
      <c r="H111" s="14" t="s">
        <v>38</v>
      </c>
      <c r="I111" s="53" t="s">
        <v>34</v>
      </c>
      <c r="J111" s="97"/>
      <c r="K111" s="97"/>
    </row>
    <row r="112" spans="1:12" s="18" customFormat="1" x14ac:dyDescent="0.25">
      <c r="A112" s="14" t="s">
        <v>81</v>
      </c>
      <c r="B112" s="79" t="s">
        <v>82</v>
      </c>
      <c r="C112" s="17">
        <v>854026005941</v>
      </c>
      <c r="D112" s="123">
        <v>2137</v>
      </c>
      <c r="E112" s="127">
        <f t="shared" si="1"/>
        <v>2051.52</v>
      </c>
      <c r="F112" s="114"/>
      <c r="G112" s="14" t="s">
        <v>28</v>
      </c>
      <c r="H112" s="14" t="s">
        <v>38</v>
      </c>
      <c r="I112" s="53" t="s">
        <v>33</v>
      </c>
      <c r="J112" s="97"/>
      <c r="K112" s="97"/>
    </row>
    <row r="113" spans="1:12" s="18" customFormat="1" x14ac:dyDescent="0.25">
      <c r="A113" s="14" t="s">
        <v>83</v>
      </c>
      <c r="B113" s="79" t="s">
        <v>84</v>
      </c>
      <c r="C113" s="17">
        <v>854026005958</v>
      </c>
      <c r="D113" s="123">
        <v>2137</v>
      </c>
      <c r="E113" s="127">
        <f t="shared" si="1"/>
        <v>2051.52</v>
      </c>
      <c r="F113" s="114"/>
      <c r="G113" s="14" t="s">
        <v>12</v>
      </c>
      <c r="H113" s="14" t="s">
        <v>38</v>
      </c>
      <c r="I113" s="53" t="s">
        <v>34</v>
      </c>
      <c r="J113" s="97"/>
      <c r="K113" s="97"/>
    </row>
    <row r="114" spans="1:12" s="18" customFormat="1" x14ac:dyDescent="0.25">
      <c r="A114" s="14" t="s">
        <v>85</v>
      </c>
      <c r="B114" s="79" t="s">
        <v>86</v>
      </c>
      <c r="C114" s="17">
        <v>856177006372</v>
      </c>
      <c r="D114" s="123">
        <v>2137</v>
      </c>
      <c r="E114" s="127">
        <f t="shared" si="1"/>
        <v>2051.52</v>
      </c>
      <c r="F114" s="114"/>
      <c r="G114" s="14" t="s">
        <v>12</v>
      </c>
      <c r="H114" s="14" t="s">
        <v>38</v>
      </c>
      <c r="I114" s="53" t="s">
        <v>35</v>
      </c>
      <c r="J114" s="97"/>
      <c r="K114" s="97"/>
      <c r="L114" s="16"/>
    </row>
    <row r="115" spans="1:12" s="18" customFormat="1" x14ac:dyDescent="0.25">
      <c r="A115" s="14" t="s">
        <v>87</v>
      </c>
      <c r="B115" s="76" t="s">
        <v>88</v>
      </c>
      <c r="C115" s="48">
        <v>856177006389</v>
      </c>
      <c r="D115" s="123">
        <v>2137</v>
      </c>
      <c r="E115" s="127">
        <f t="shared" si="1"/>
        <v>2051.52</v>
      </c>
      <c r="F115" s="115"/>
      <c r="G115" s="14" t="s">
        <v>12</v>
      </c>
      <c r="H115" s="14" t="s">
        <v>38</v>
      </c>
      <c r="I115" s="54" t="s">
        <v>34</v>
      </c>
      <c r="J115" s="98"/>
      <c r="K115" s="98"/>
      <c r="L115" s="16"/>
    </row>
    <row r="116" spans="1:12" x14ac:dyDescent="0.25">
      <c r="A116" s="5" t="s">
        <v>89</v>
      </c>
      <c r="C116" s="6"/>
      <c r="E116" s="127">
        <f t="shared" si="1"/>
        <v>0</v>
      </c>
    </row>
    <row r="117" spans="1:12" s="18" customFormat="1" x14ac:dyDescent="0.25">
      <c r="A117" s="14" t="s">
        <v>90</v>
      </c>
      <c r="B117" s="81" t="s">
        <v>91</v>
      </c>
      <c r="C117" s="71">
        <v>859530005456</v>
      </c>
      <c r="D117" s="124">
        <v>2479</v>
      </c>
      <c r="E117" s="127">
        <f t="shared" si="1"/>
        <v>2379.8399999999997</v>
      </c>
      <c r="F117" s="113" t="s">
        <v>11</v>
      </c>
      <c r="G117" s="14" t="s">
        <v>39</v>
      </c>
      <c r="H117" s="14" t="s">
        <v>40</v>
      </c>
      <c r="I117" s="80" t="s">
        <v>41</v>
      </c>
      <c r="J117" s="96" t="s">
        <v>31</v>
      </c>
      <c r="K117" s="96" t="s">
        <v>16</v>
      </c>
    </row>
    <row r="118" spans="1:12" s="18" customFormat="1" x14ac:dyDescent="0.25">
      <c r="A118" s="14" t="s">
        <v>92</v>
      </c>
      <c r="B118" s="78" t="s">
        <v>93</v>
      </c>
      <c r="C118" s="72">
        <v>859530005463</v>
      </c>
      <c r="D118" s="123">
        <v>2644</v>
      </c>
      <c r="E118" s="127">
        <f t="shared" si="1"/>
        <v>2538.2399999999998</v>
      </c>
      <c r="F118" s="114"/>
      <c r="G118" s="14" t="s">
        <v>39</v>
      </c>
      <c r="H118" s="14" t="s">
        <v>40</v>
      </c>
      <c r="I118" s="53" t="s">
        <v>41</v>
      </c>
      <c r="J118" s="97"/>
      <c r="K118" s="97"/>
    </row>
    <row r="119" spans="1:12" s="18" customFormat="1" x14ac:dyDescent="0.25">
      <c r="A119" s="14" t="s">
        <v>94</v>
      </c>
      <c r="B119" s="79" t="s">
        <v>95</v>
      </c>
      <c r="C119" s="17">
        <v>859530005470</v>
      </c>
      <c r="D119" s="123">
        <v>2644</v>
      </c>
      <c r="E119" s="127">
        <f t="shared" si="1"/>
        <v>2538.2399999999998</v>
      </c>
      <c r="F119" s="114"/>
      <c r="G119" s="14" t="s">
        <v>39</v>
      </c>
      <c r="H119" s="14" t="s">
        <v>40</v>
      </c>
      <c r="I119" s="53" t="s">
        <v>41</v>
      </c>
      <c r="J119" s="97"/>
      <c r="K119" s="97"/>
    </row>
    <row r="120" spans="1:12" s="18" customFormat="1" x14ac:dyDescent="0.25">
      <c r="A120" s="14" t="s">
        <v>96</v>
      </c>
      <c r="B120" s="79" t="s">
        <v>97</v>
      </c>
      <c r="C120" s="17">
        <v>859530005487</v>
      </c>
      <c r="D120" s="123">
        <v>2644</v>
      </c>
      <c r="E120" s="127">
        <f t="shared" si="1"/>
        <v>2538.2399999999998</v>
      </c>
      <c r="F120" s="114"/>
      <c r="G120" s="14" t="s">
        <v>39</v>
      </c>
      <c r="H120" s="14" t="s">
        <v>40</v>
      </c>
      <c r="I120" s="53" t="s">
        <v>41</v>
      </c>
      <c r="J120" s="97"/>
      <c r="K120" s="97"/>
    </row>
    <row r="121" spans="1:12" s="14" customFormat="1" x14ac:dyDescent="0.25">
      <c r="A121" s="14" t="s">
        <v>98</v>
      </c>
      <c r="B121" s="79" t="s">
        <v>99</v>
      </c>
      <c r="C121" s="17">
        <v>856177006396</v>
      </c>
      <c r="D121" s="123">
        <v>2644</v>
      </c>
      <c r="E121" s="127">
        <f t="shared" si="1"/>
        <v>2538.2399999999998</v>
      </c>
      <c r="F121" s="114"/>
      <c r="G121" s="14" t="s">
        <v>39</v>
      </c>
      <c r="H121" s="14" t="s">
        <v>40</v>
      </c>
      <c r="I121" s="53" t="s">
        <v>41</v>
      </c>
      <c r="J121" s="97"/>
      <c r="K121" s="97"/>
      <c r="L121" s="16"/>
    </row>
    <row r="122" spans="1:12" s="18" customFormat="1" x14ac:dyDescent="0.25">
      <c r="A122" s="14" t="s">
        <v>100</v>
      </c>
      <c r="B122" s="81" t="s">
        <v>101</v>
      </c>
      <c r="C122" s="71">
        <v>859530005494</v>
      </c>
      <c r="D122" s="124">
        <v>2479</v>
      </c>
      <c r="E122" s="127">
        <f t="shared" si="1"/>
        <v>2379.8399999999997</v>
      </c>
      <c r="F122" s="114"/>
      <c r="G122" s="14" t="s">
        <v>42</v>
      </c>
      <c r="H122" s="14" t="s">
        <v>43</v>
      </c>
      <c r="I122" s="53" t="s">
        <v>44</v>
      </c>
      <c r="J122" s="97"/>
      <c r="K122" s="97"/>
    </row>
    <row r="123" spans="1:12" s="18" customFormat="1" x14ac:dyDescent="0.25">
      <c r="A123" s="14" t="s">
        <v>102</v>
      </c>
      <c r="B123" s="78" t="s">
        <v>103</v>
      </c>
      <c r="C123" s="72">
        <v>859530005500</v>
      </c>
      <c r="D123" s="123">
        <v>2644</v>
      </c>
      <c r="E123" s="127">
        <f t="shared" si="1"/>
        <v>2538.2399999999998</v>
      </c>
      <c r="F123" s="114"/>
      <c r="G123" s="14" t="s">
        <v>42</v>
      </c>
      <c r="H123" s="14" t="s">
        <v>43</v>
      </c>
      <c r="I123" s="53" t="s">
        <v>44</v>
      </c>
      <c r="J123" s="97"/>
      <c r="K123" s="97"/>
    </row>
    <row r="124" spans="1:12" s="18" customFormat="1" x14ac:dyDescent="0.25">
      <c r="A124" s="14" t="s">
        <v>104</v>
      </c>
      <c r="B124" s="79" t="s">
        <v>105</v>
      </c>
      <c r="C124" s="17">
        <v>859530005517</v>
      </c>
      <c r="D124" s="123">
        <v>2644</v>
      </c>
      <c r="E124" s="127">
        <f t="shared" si="1"/>
        <v>2538.2399999999998</v>
      </c>
      <c r="F124" s="114"/>
      <c r="G124" s="14" t="s">
        <v>42</v>
      </c>
      <c r="H124" s="14" t="s">
        <v>43</v>
      </c>
      <c r="I124" s="53" t="s">
        <v>44</v>
      </c>
      <c r="J124" s="97"/>
      <c r="K124" s="97"/>
    </row>
    <row r="125" spans="1:12" s="18" customFormat="1" x14ac:dyDescent="0.25">
      <c r="A125" s="14" t="s">
        <v>106</v>
      </c>
      <c r="B125" s="79" t="s">
        <v>107</v>
      </c>
      <c r="C125" s="17">
        <v>859530005524</v>
      </c>
      <c r="D125" s="123">
        <v>2644</v>
      </c>
      <c r="E125" s="127">
        <f t="shared" si="1"/>
        <v>2538.2399999999998</v>
      </c>
      <c r="F125" s="114"/>
      <c r="G125" s="14" t="s">
        <v>42</v>
      </c>
      <c r="H125" s="14" t="s">
        <v>43</v>
      </c>
      <c r="I125" s="53" t="s">
        <v>44</v>
      </c>
      <c r="J125" s="97"/>
      <c r="K125" s="97"/>
    </row>
    <row r="126" spans="1:12" s="14" customFormat="1" x14ac:dyDescent="0.25">
      <c r="A126" s="14" t="s">
        <v>108</v>
      </c>
      <c r="B126" s="76" t="s">
        <v>109</v>
      </c>
      <c r="C126" s="48">
        <v>856177006402</v>
      </c>
      <c r="D126" s="123">
        <v>2644</v>
      </c>
      <c r="E126" s="127">
        <f t="shared" si="1"/>
        <v>2538.2399999999998</v>
      </c>
      <c r="F126" s="114"/>
      <c r="G126" s="14" t="s">
        <v>42</v>
      </c>
      <c r="H126" s="14" t="s">
        <v>43</v>
      </c>
      <c r="I126" s="53" t="s">
        <v>44</v>
      </c>
      <c r="J126" s="97"/>
      <c r="K126" s="97"/>
      <c r="L126" s="16"/>
    </row>
    <row r="127" spans="1:12" s="18" customFormat="1" x14ac:dyDescent="0.25">
      <c r="A127" s="14" t="s">
        <v>110</v>
      </c>
      <c r="B127" s="81" t="s">
        <v>111</v>
      </c>
      <c r="C127" s="71">
        <v>859530005531</v>
      </c>
      <c r="D127" s="124">
        <v>2479</v>
      </c>
      <c r="E127" s="127">
        <f t="shared" si="1"/>
        <v>2379.8399999999997</v>
      </c>
      <c r="F127" s="114"/>
      <c r="G127" s="14" t="s">
        <v>28</v>
      </c>
      <c r="H127" s="14" t="s">
        <v>36</v>
      </c>
      <c r="I127" s="53" t="s">
        <v>30</v>
      </c>
      <c r="J127" s="97"/>
      <c r="K127" s="97"/>
    </row>
    <row r="128" spans="1:12" s="18" customFormat="1" x14ac:dyDescent="0.25">
      <c r="A128" s="14" t="s">
        <v>112</v>
      </c>
      <c r="B128" s="78" t="s">
        <v>113</v>
      </c>
      <c r="C128" s="72">
        <v>859530005548</v>
      </c>
      <c r="D128" s="123">
        <v>2644</v>
      </c>
      <c r="E128" s="127">
        <f t="shared" si="1"/>
        <v>2538.2399999999998</v>
      </c>
      <c r="F128" s="114"/>
      <c r="G128" s="14" t="s">
        <v>28</v>
      </c>
      <c r="H128" s="14" t="s">
        <v>36</v>
      </c>
      <c r="I128" s="53" t="s">
        <v>30</v>
      </c>
      <c r="J128" s="97"/>
      <c r="K128" s="97"/>
    </row>
    <row r="129" spans="1:12" s="18" customFormat="1" x14ac:dyDescent="0.25">
      <c r="A129" s="14" t="s">
        <v>114</v>
      </c>
      <c r="B129" s="79" t="s">
        <v>115</v>
      </c>
      <c r="C129" s="17">
        <v>859530005555</v>
      </c>
      <c r="D129" s="123">
        <v>2644</v>
      </c>
      <c r="E129" s="127">
        <f t="shared" si="1"/>
        <v>2538.2399999999998</v>
      </c>
      <c r="F129" s="114"/>
      <c r="G129" s="14" t="s">
        <v>28</v>
      </c>
      <c r="H129" s="14" t="s">
        <v>36</v>
      </c>
      <c r="I129" s="53" t="s">
        <v>30</v>
      </c>
      <c r="J129" s="97"/>
      <c r="K129" s="97"/>
    </row>
    <row r="130" spans="1:12" s="18" customFormat="1" x14ac:dyDescent="0.25">
      <c r="A130" s="14" t="s">
        <v>116</v>
      </c>
      <c r="B130" s="79" t="s">
        <v>117</v>
      </c>
      <c r="C130" s="17">
        <v>859530005562</v>
      </c>
      <c r="D130" s="123">
        <v>2644</v>
      </c>
      <c r="E130" s="127">
        <f t="shared" si="1"/>
        <v>2538.2399999999998</v>
      </c>
      <c r="F130" s="114"/>
      <c r="G130" s="14" t="s">
        <v>28</v>
      </c>
      <c r="H130" s="14" t="s">
        <v>36</v>
      </c>
      <c r="I130" s="53" t="s">
        <v>30</v>
      </c>
      <c r="J130" s="97"/>
      <c r="K130" s="97"/>
    </row>
    <row r="131" spans="1:12" s="14" customFormat="1" x14ac:dyDescent="0.25">
      <c r="A131" s="14" t="s">
        <v>118</v>
      </c>
      <c r="B131" s="76" t="s">
        <v>119</v>
      </c>
      <c r="C131" s="48">
        <v>856177006419</v>
      </c>
      <c r="D131" s="123">
        <v>2644</v>
      </c>
      <c r="E131" s="127">
        <f t="shared" si="1"/>
        <v>2538.2399999999998</v>
      </c>
      <c r="F131" s="115"/>
      <c r="G131" s="14" t="s">
        <v>28</v>
      </c>
      <c r="H131" s="14" t="s">
        <v>36</v>
      </c>
      <c r="I131" s="54" t="s">
        <v>30</v>
      </c>
      <c r="J131" s="98"/>
      <c r="K131" s="98"/>
      <c r="L131" s="16"/>
    </row>
    <row r="132" spans="1:12" x14ac:dyDescent="0.25">
      <c r="A132" s="5" t="s">
        <v>120</v>
      </c>
      <c r="C132" s="6"/>
      <c r="E132" s="127">
        <f t="shared" si="1"/>
        <v>0</v>
      </c>
    </row>
    <row r="133" spans="1:12" s="18" customFormat="1" x14ac:dyDescent="0.25">
      <c r="A133" s="14" t="s">
        <v>121</v>
      </c>
      <c r="B133" s="81" t="s">
        <v>122</v>
      </c>
      <c r="C133" s="71">
        <v>859530005777</v>
      </c>
      <c r="D133" s="123">
        <v>2026</v>
      </c>
      <c r="E133" s="127">
        <f t="shared" si="1"/>
        <v>1944.96</v>
      </c>
      <c r="F133" s="113" t="s">
        <v>11</v>
      </c>
      <c r="G133" s="60" t="s">
        <v>39</v>
      </c>
      <c r="H133" s="60" t="s">
        <v>123</v>
      </c>
      <c r="I133" s="96" t="s">
        <v>45</v>
      </c>
      <c r="J133" s="96" t="s">
        <v>31</v>
      </c>
      <c r="K133" s="96" t="s">
        <v>16</v>
      </c>
    </row>
    <row r="134" spans="1:12" s="18" customFormat="1" x14ac:dyDescent="0.25">
      <c r="A134" s="14" t="s">
        <v>124</v>
      </c>
      <c r="B134" s="78" t="s">
        <v>125</v>
      </c>
      <c r="C134" s="72">
        <v>859530005784</v>
      </c>
      <c r="D134" s="123">
        <v>2137</v>
      </c>
      <c r="E134" s="127">
        <f t="shared" si="1"/>
        <v>2051.52</v>
      </c>
      <c r="F134" s="114"/>
      <c r="G134" s="60" t="s">
        <v>39</v>
      </c>
      <c r="H134" s="60" t="s">
        <v>123</v>
      </c>
      <c r="I134" s="97"/>
      <c r="J134" s="97"/>
      <c r="K134" s="97"/>
    </row>
    <row r="135" spans="1:12" s="18" customFormat="1" x14ac:dyDescent="0.25">
      <c r="A135" s="14" t="s">
        <v>126</v>
      </c>
      <c r="B135" s="79" t="s">
        <v>127</v>
      </c>
      <c r="C135" s="17">
        <v>859530005791</v>
      </c>
      <c r="D135" s="123">
        <v>2137</v>
      </c>
      <c r="E135" s="127">
        <f t="shared" si="1"/>
        <v>2051.52</v>
      </c>
      <c r="F135" s="114"/>
      <c r="G135" s="60" t="s">
        <v>39</v>
      </c>
      <c r="H135" s="60" t="s">
        <v>123</v>
      </c>
      <c r="I135" s="97"/>
      <c r="J135" s="97"/>
      <c r="K135" s="97"/>
    </row>
    <row r="136" spans="1:12" s="18" customFormat="1" x14ac:dyDescent="0.25">
      <c r="A136" s="14" t="s">
        <v>128</v>
      </c>
      <c r="B136" s="79" t="s">
        <v>129</v>
      </c>
      <c r="C136" s="17">
        <v>859530005807</v>
      </c>
      <c r="D136" s="123">
        <v>2137</v>
      </c>
      <c r="E136" s="127">
        <f t="shared" si="1"/>
        <v>2051.52</v>
      </c>
      <c r="F136" s="114"/>
      <c r="G136" s="60" t="s">
        <v>39</v>
      </c>
      <c r="H136" s="60" t="s">
        <v>123</v>
      </c>
      <c r="I136" s="97"/>
      <c r="J136" s="97"/>
      <c r="K136" s="97"/>
    </row>
    <row r="137" spans="1:12" s="14" customFormat="1" x14ac:dyDescent="0.25">
      <c r="A137" s="14" t="s">
        <v>130</v>
      </c>
      <c r="B137" s="76" t="s">
        <v>131</v>
      </c>
      <c r="C137" s="48">
        <v>856177006426</v>
      </c>
      <c r="D137" s="123">
        <v>2137</v>
      </c>
      <c r="E137" s="127">
        <f t="shared" ref="E137:E187" si="2">D137*0.96</f>
        <v>2051.52</v>
      </c>
      <c r="F137" s="114"/>
      <c r="G137" s="60" t="s">
        <v>39</v>
      </c>
      <c r="H137" s="60" t="s">
        <v>123</v>
      </c>
      <c r="I137" s="98"/>
      <c r="J137" s="97"/>
      <c r="K137" s="97"/>
      <c r="L137" s="16"/>
    </row>
    <row r="138" spans="1:12" s="18" customFormat="1" x14ac:dyDescent="0.25">
      <c r="A138" s="14" t="s">
        <v>132</v>
      </c>
      <c r="B138" s="81" t="s">
        <v>133</v>
      </c>
      <c r="C138" s="71">
        <v>859530005814</v>
      </c>
      <c r="D138" s="123">
        <v>2026</v>
      </c>
      <c r="E138" s="127">
        <f t="shared" si="2"/>
        <v>1944.96</v>
      </c>
      <c r="F138" s="114"/>
      <c r="G138" s="60" t="s">
        <v>42</v>
      </c>
      <c r="H138" s="60" t="s">
        <v>134</v>
      </c>
      <c r="I138" s="96" t="s">
        <v>46</v>
      </c>
      <c r="J138" s="97"/>
      <c r="K138" s="97"/>
    </row>
    <row r="139" spans="1:12" s="18" customFormat="1" x14ac:dyDescent="0.25">
      <c r="A139" s="14" t="s">
        <v>135</v>
      </c>
      <c r="B139" s="78" t="s">
        <v>136</v>
      </c>
      <c r="C139" s="72">
        <v>859530005821</v>
      </c>
      <c r="D139" s="123">
        <v>2137</v>
      </c>
      <c r="E139" s="127">
        <f t="shared" si="2"/>
        <v>2051.52</v>
      </c>
      <c r="F139" s="114"/>
      <c r="G139" s="60" t="s">
        <v>42</v>
      </c>
      <c r="H139" s="60" t="s">
        <v>134</v>
      </c>
      <c r="I139" s="97"/>
      <c r="J139" s="97"/>
      <c r="K139" s="97"/>
    </row>
    <row r="140" spans="1:12" s="18" customFormat="1" x14ac:dyDescent="0.25">
      <c r="A140" s="14" t="s">
        <v>137</v>
      </c>
      <c r="B140" s="79" t="s">
        <v>138</v>
      </c>
      <c r="C140" s="17">
        <v>859530005838</v>
      </c>
      <c r="D140" s="123">
        <v>2137</v>
      </c>
      <c r="E140" s="127">
        <f t="shared" si="2"/>
        <v>2051.52</v>
      </c>
      <c r="F140" s="114"/>
      <c r="G140" s="60" t="s">
        <v>42</v>
      </c>
      <c r="H140" s="60" t="s">
        <v>134</v>
      </c>
      <c r="I140" s="97"/>
      <c r="J140" s="97"/>
      <c r="K140" s="97"/>
    </row>
    <row r="141" spans="1:12" s="18" customFormat="1" x14ac:dyDescent="0.25">
      <c r="A141" s="14" t="s">
        <v>139</v>
      </c>
      <c r="B141" s="79" t="s">
        <v>140</v>
      </c>
      <c r="C141" s="17">
        <v>859530005845</v>
      </c>
      <c r="D141" s="123">
        <v>2137</v>
      </c>
      <c r="E141" s="127">
        <f t="shared" si="2"/>
        <v>2051.52</v>
      </c>
      <c r="F141" s="114"/>
      <c r="G141" s="60" t="s">
        <v>42</v>
      </c>
      <c r="H141" s="60" t="s">
        <v>134</v>
      </c>
      <c r="I141" s="97"/>
      <c r="J141" s="97"/>
      <c r="K141" s="97"/>
    </row>
    <row r="142" spans="1:12" s="14" customFormat="1" x14ac:dyDescent="0.25">
      <c r="A142" s="14" t="s">
        <v>141</v>
      </c>
      <c r="B142" s="76" t="s">
        <v>142</v>
      </c>
      <c r="C142" s="48">
        <v>856177006433</v>
      </c>
      <c r="D142" s="123">
        <v>2137</v>
      </c>
      <c r="E142" s="127">
        <f t="shared" si="2"/>
        <v>2051.52</v>
      </c>
      <c r="F142" s="115"/>
      <c r="G142" s="60" t="s">
        <v>42</v>
      </c>
      <c r="H142" s="60" t="s">
        <v>134</v>
      </c>
      <c r="I142" s="98"/>
      <c r="J142" s="98"/>
      <c r="K142" s="98"/>
      <c r="L142" s="16"/>
    </row>
    <row r="143" spans="1:12" x14ac:dyDescent="0.25">
      <c r="E143" s="127">
        <f t="shared" si="2"/>
        <v>0</v>
      </c>
    </row>
    <row r="144" spans="1:12" ht="21" x14ac:dyDescent="0.35">
      <c r="A144" s="26" t="s">
        <v>278</v>
      </c>
      <c r="B144" s="39"/>
      <c r="E144" s="127">
        <f t="shared" si="2"/>
        <v>0</v>
      </c>
    </row>
    <row r="145" spans="1:11" x14ac:dyDescent="0.25">
      <c r="C145" s="6"/>
      <c r="D145" s="124"/>
      <c r="E145" s="127">
        <f t="shared" si="2"/>
        <v>0</v>
      </c>
      <c r="I145" s="11"/>
    </row>
    <row r="146" spans="1:11" x14ac:dyDescent="0.25">
      <c r="A146" s="5" t="s">
        <v>552</v>
      </c>
      <c r="C146" s="6"/>
      <c r="E146" s="127">
        <f t="shared" si="2"/>
        <v>0</v>
      </c>
    </row>
    <row r="147" spans="1:11" x14ac:dyDescent="0.25">
      <c r="A147" s="1" t="s">
        <v>553</v>
      </c>
      <c r="B147" s="77" t="s">
        <v>281</v>
      </c>
      <c r="C147" s="66">
        <v>859530005371</v>
      </c>
      <c r="D147" s="119">
        <v>2855</v>
      </c>
      <c r="E147" s="127">
        <f t="shared" si="2"/>
        <v>2740.7999999999997</v>
      </c>
      <c r="F147" s="108" t="s">
        <v>11</v>
      </c>
      <c r="G147" s="1" t="s">
        <v>39</v>
      </c>
      <c r="H147" s="1" t="s">
        <v>40</v>
      </c>
      <c r="I147" s="100" t="s">
        <v>41</v>
      </c>
      <c r="J147" s="100" t="s">
        <v>31</v>
      </c>
      <c r="K147" s="100" t="s">
        <v>16</v>
      </c>
    </row>
    <row r="148" spans="1:11" x14ac:dyDescent="0.25">
      <c r="A148" s="1" t="s">
        <v>554</v>
      </c>
      <c r="B148" s="74" t="s">
        <v>282</v>
      </c>
      <c r="C148" s="46">
        <v>859530005388</v>
      </c>
      <c r="D148" s="122">
        <v>3020</v>
      </c>
      <c r="E148" s="127">
        <f t="shared" si="2"/>
        <v>2899.2</v>
      </c>
      <c r="F148" s="112"/>
      <c r="G148" s="1" t="s">
        <v>39</v>
      </c>
      <c r="H148" s="1" t="s">
        <v>40</v>
      </c>
      <c r="I148" s="101"/>
      <c r="J148" s="101"/>
      <c r="K148" s="101"/>
    </row>
    <row r="149" spans="1:11" x14ac:dyDescent="0.25">
      <c r="A149" s="1" t="s">
        <v>541</v>
      </c>
      <c r="B149" s="75" t="s">
        <v>283</v>
      </c>
      <c r="C149" s="6">
        <v>859530005395</v>
      </c>
      <c r="D149" s="122">
        <v>3020</v>
      </c>
      <c r="E149" s="127">
        <f t="shared" si="2"/>
        <v>2899.2</v>
      </c>
      <c r="F149" s="112"/>
      <c r="G149" s="1" t="s">
        <v>39</v>
      </c>
      <c r="H149" s="1" t="s">
        <v>40</v>
      </c>
      <c r="I149" s="101"/>
      <c r="J149" s="101"/>
      <c r="K149" s="101"/>
    </row>
    <row r="150" spans="1:11" x14ac:dyDescent="0.25">
      <c r="A150" s="1" t="s">
        <v>555</v>
      </c>
      <c r="B150" s="75" t="s">
        <v>284</v>
      </c>
      <c r="C150" s="6">
        <v>859530005401</v>
      </c>
      <c r="D150" s="122">
        <v>3020</v>
      </c>
      <c r="E150" s="127">
        <f t="shared" si="2"/>
        <v>2899.2</v>
      </c>
      <c r="F150" s="112"/>
      <c r="G150" s="1" t="s">
        <v>39</v>
      </c>
      <c r="H150" s="1" t="s">
        <v>40</v>
      </c>
      <c r="I150" s="101"/>
      <c r="J150" s="101"/>
      <c r="K150" s="101"/>
    </row>
    <row r="151" spans="1:11" x14ac:dyDescent="0.25">
      <c r="A151" s="14" t="s">
        <v>547</v>
      </c>
      <c r="B151" s="76" t="s">
        <v>285</v>
      </c>
      <c r="C151" s="48">
        <v>856177006297</v>
      </c>
      <c r="D151" s="122">
        <v>3020</v>
      </c>
      <c r="E151" s="127">
        <f t="shared" si="2"/>
        <v>2899.2</v>
      </c>
      <c r="F151" s="112"/>
      <c r="G151" s="14" t="s">
        <v>39</v>
      </c>
      <c r="H151" s="14" t="s">
        <v>40</v>
      </c>
      <c r="I151" s="102"/>
      <c r="J151" s="101"/>
      <c r="K151" s="101"/>
    </row>
    <row r="152" spans="1:11" x14ac:dyDescent="0.25">
      <c r="A152" s="1" t="s">
        <v>556</v>
      </c>
      <c r="B152" s="77" t="s">
        <v>286</v>
      </c>
      <c r="C152" s="66">
        <v>859890005912</v>
      </c>
      <c r="D152" s="119">
        <v>2965</v>
      </c>
      <c r="E152" s="127">
        <f t="shared" si="2"/>
        <v>2846.4</v>
      </c>
      <c r="F152" s="112"/>
      <c r="G152" s="1" t="s">
        <v>42</v>
      </c>
      <c r="H152" s="1" t="s">
        <v>43</v>
      </c>
      <c r="I152" s="101" t="s">
        <v>44</v>
      </c>
      <c r="J152" s="101"/>
      <c r="K152" s="101"/>
    </row>
    <row r="153" spans="1:11" x14ac:dyDescent="0.25">
      <c r="A153" s="1" t="s">
        <v>522</v>
      </c>
      <c r="B153" s="74" t="s">
        <v>287</v>
      </c>
      <c r="C153" s="46">
        <v>859890005929</v>
      </c>
      <c r="D153" s="122">
        <v>3130</v>
      </c>
      <c r="E153" s="127">
        <f t="shared" si="2"/>
        <v>3004.7999999999997</v>
      </c>
      <c r="F153" s="112"/>
      <c r="G153" s="1" t="s">
        <v>42</v>
      </c>
      <c r="H153" s="1" t="s">
        <v>43</v>
      </c>
      <c r="I153" s="101"/>
      <c r="J153" s="101"/>
      <c r="K153" s="101"/>
    </row>
    <row r="154" spans="1:11" x14ac:dyDescent="0.25">
      <c r="A154" s="1" t="s">
        <v>557</v>
      </c>
      <c r="B154" s="75" t="s">
        <v>288</v>
      </c>
      <c r="C154" s="6">
        <v>859890005936</v>
      </c>
      <c r="D154" s="122">
        <v>3130</v>
      </c>
      <c r="E154" s="127">
        <f t="shared" si="2"/>
        <v>3004.7999999999997</v>
      </c>
      <c r="F154" s="112"/>
      <c r="G154" s="1" t="s">
        <v>42</v>
      </c>
      <c r="H154" s="1" t="s">
        <v>43</v>
      </c>
      <c r="I154" s="101"/>
      <c r="J154" s="101"/>
      <c r="K154" s="101"/>
    </row>
    <row r="155" spans="1:11" x14ac:dyDescent="0.25">
      <c r="A155" s="1" t="s">
        <v>558</v>
      </c>
      <c r="B155" s="75" t="s">
        <v>289</v>
      </c>
      <c r="C155" s="6">
        <v>859890005943</v>
      </c>
      <c r="D155" s="122">
        <v>3130</v>
      </c>
      <c r="E155" s="127">
        <f t="shared" si="2"/>
        <v>3004.7999999999997</v>
      </c>
      <c r="F155" s="112"/>
      <c r="G155" s="1" t="s">
        <v>42</v>
      </c>
      <c r="H155" s="1" t="s">
        <v>43</v>
      </c>
      <c r="I155" s="101"/>
      <c r="J155" s="101"/>
      <c r="K155" s="101"/>
    </row>
    <row r="156" spans="1:11" x14ac:dyDescent="0.25">
      <c r="A156" s="14" t="s">
        <v>559</v>
      </c>
      <c r="B156" s="76" t="s">
        <v>290</v>
      </c>
      <c r="C156" s="48">
        <v>852993007012</v>
      </c>
      <c r="D156" s="122">
        <v>3130</v>
      </c>
      <c r="E156" s="127">
        <f t="shared" si="2"/>
        <v>3004.7999999999997</v>
      </c>
      <c r="F156" s="109"/>
      <c r="G156" s="14" t="s">
        <v>42</v>
      </c>
      <c r="H156" s="14" t="s">
        <v>43</v>
      </c>
      <c r="I156" s="102"/>
      <c r="J156" s="102"/>
      <c r="K156" s="102"/>
    </row>
    <row r="157" spans="1:11" x14ac:dyDescent="0.25">
      <c r="A157" s="5" t="s">
        <v>291</v>
      </c>
      <c r="C157" s="6"/>
      <c r="E157" s="127">
        <f t="shared" si="2"/>
        <v>0</v>
      </c>
    </row>
    <row r="158" spans="1:11" x14ac:dyDescent="0.25">
      <c r="A158" s="14" t="s">
        <v>90</v>
      </c>
      <c r="B158" s="81" t="s">
        <v>292</v>
      </c>
      <c r="C158" s="71">
        <v>859530005456</v>
      </c>
      <c r="D158" s="124">
        <v>2579</v>
      </c>
      <c r="E158" s="127">
        <f t="shared" si="2"/>
        <v>2475.8399999999997</v>
      </c>
      <c r="F158" s="113" t="s">
        <v>11</v>
      </c>
      <c r="G158" s="14" t="s">
        <v>39</v>
      </c>
      <c r="H158" s="14" t="s">
        <v>40</v>
      </c>
      <c r="I158" s="96" t="s">
        <v>41</v>
      </c>
      <c r="J158" s="96" t="s">
        <v>31</v>
      </c>
      <c r="K158" s="96" t="s">
        <v>16</v>
      </c>
    </row>
    <row r="159" spans="1:11" x14ac:dyDescent="0.25">
      <c r="A159" s="14" t="s">
        <v>92</v>
      </c>
      <c r="B159" s="78" t="s">
        <v>293</v>
      </c>
      <c r="C159" s="72">
        <v>859530005463</v>
      </c>
      <c r="D159" s="123">
        <v>2744</v>
      </c>
      <c r="E159" s="127">
        <f t="shared" si="2"/>
        <v>2634.24</v>
      </c>
      <c r="F159" s="114"/>
      <c r="G159" s="14" t="s">
        <v>39</v>
      </c>
      <c r="H159" s="14" t="s">
        <v>40</v>
      </c>
      <c r="I159" s="97"/>
      <c r="J159" s="97"/>
      <c r="K159" s="97"/>
    </row>
    <row r="160" spans="1:11" x14ac:dyDescent="0.25">
      <c r="A160" s="14" t="s">
        <v>94</v>
      </c>
      <c r="B160" s="79" t="s">
        <v>294</v>
      </c>
      <c r="C160" s="17">
        <v>859530005470</v>
      </c>
      <c r="D160" s="123">
        <v>2744</v>
      </c>
      <c r="E160" s="127">
        <f t="shared" si="2"/>
        <v>2634.24</v>
      </c>
      <c r="F160" s="114"/>
      <c r="G160" s="14" t="s">
        <v>39</v>
      </c>
      <c r="H160" s="14" t="s">
        <v>40</v>
      </c>
      <c r="I160" s="97"/>
      <c r="J160" s="97"/>
      <c r="K160" s="97"/>
    </row>
    <row r="161" spans="1:11" x14ac:dyDescent="0.25">
      <c r="A161" s="14" t="s">
        <v>96</v>
      </c>
      <c r="B161" s="79" t="s">
        <v>295</v>
      </c>
      <c r="C161" s="17">
        <v>859530005487</v>
      </c>
      <c r="D161" s="123">
        <v>2744</v>
      </c>
      <c r="E161" s="127">
        <f t="shared" si="2"/>
        <v>2634.24</v>
      </c>
      <c r="F161" s="114"/>
      <c r="G161" s="14" t="s">
        <v>39</v>
      </c>
      <c r="H161" s="14" t="s">
        <v>40</v>
      </c>
      <c r="I161" s="97"/>
      <c r="J161" s="97"/>
      <c r="K161" s="97"/>
    </row>
    <row r="162" spans="1:11" x14ac:dyDescent="0.25">
      <c r="A162" s="14" t="s">
        <v>98</v>
      </c>
      <c r="B162" s="76" t="s">
        <v>296</v>
      </c>
      <c r="C162" s="48">
        <v>856177006396</v>
      </c>
      <c r="D162" s="123">
        <v>2744</v>
      </c>
      <c r="E162" s="127">
        <f t="shared" si="2"/>
        <v>2634.24</v>
      </c>
      <c r="F162" s="114"/>
      <c r="G162" s="14" t="s">
        <v>39</v>
      </c>
      <c r="H162" s="14" t="s">
        <v>40</v>
      </c>
      <c r="I162" s="98"/>
      <c r="J162" s="97"/>
      <c r="K162" s="97"/>
    </row>
    <row r="163" spans="1:11" x14ac:dyDescent="0.25">
      <c r="A163" s="14" t="s">
        <v>100</v>
      </c>
      <c r="B163" s="81" t="s">
        <v>297</v>
      </c>
      <c r="C163" s="71">
        <v>859530005494</v>
      </c>
      <c r="D163" s="124">
        <v>2579</v>
      </c>
      <c r="E163" s="127">
        <f t="shared" si="2"/>
        <v>2475.8399999999997</v>
      </c>
      <c r="F163" s="114"/>
      <c r="G163" s="14" t="s">
        <v>42</v>
      </c>
      <c r="H163" s="14" t="s">
        <v>43</v>
      </c>
      <c r="I163" s="96" t="s">
        <v>44</v>
      </c>
      <c r="J163" s="97"/>
      <c r="K163" s="97"/>
    </row>
    <row r="164" spans="1:11" x14ac:dyDescent="0.25">
      <c r="A164" s="14" t="s">
        <v>102</v>
      </c>
      <c r="B164" s="78" t="s">
        <v>298</v>
      </c>
      <c r="C164" s="72">
        <v>859530005500</v>
      </c>
      <c r="D164" s="123">
        <v>2744</v>
      </c>
      <c r="E164" s="127">
        <f t="shared" si="2"/>
        <v>2634.24</v>
      </c>
      <c r="F164" s="114"/>
      <c r="G164" s="14" t="s">
        <v>42</v>
      </c>
      <c r="H164" s="14" t="s">
        <v>43</v>
      </c>
      <c r="I164" s="97"/>
      <c r="J164" s="97"/>
      <c r="K164" s="97"/>
    </row>
    <row r="165" spans="1:11" x14ac:dyDescent="0.25">
      <c r="A165" s="14" t="s">
        <v>104</v>
      </c>
      <c r="B165" s="79" t="s">
        <v>299</v>
      </c>
      <c r="C165" s="17">
        <v>859530005517</v>
      </c>
      <c r="D165" s="123">
        <v>2744</v>
      </c>
      <c r="E165" s="127">
        <f t="shared" si="2"/>
        <v>2634.24</v>
      </c>
      <c r="F165" s="114"/>
      <c r="G165" s="14" t="s">
        <v>42</v>
      </c>
      <c r="H165" s="14" t="s">
        <v>43</v>
      </c>
      <c r="I165" s="97"/>
      <c r="J165" s="97"/>
      <c r="K165" s="97"/>
    </row>
    <row r="166" spans="1:11" x14ac:dyDescent="0.25">
      <c r="A166" s="14" t="s">
        <v>106</v>
      </c>
      <c r="B166" s="79" t="s">
        <v>300</v>
      </c>
      <c r="C166" s="17">
        <v>859530005524</v>
      </c>
      <c r="D166" s="123">
        <v>2744</v>
      </c>
      <c r="E166" s="127">
        <f t="shared" si="2"/>
        <v>2634.24</v>
      </c>
      <c r="F166" s="114"/>
      <c r="G166" s="14" t="s">
        <v>42</v>
      </c>
      <c r="H166" s="14" t="s">
        <v>43</v>
      </c>
      <c r="I166" s="97"/>
      <c r="J166" s="97"/>
      <c r="K166" s="97"/>
    </row>
    <row r="167" spans="1:11" x14ac:dyDescent="0.25">
      <c r="A167" s="14" t="s">
        <v>108</v>
      </c>
      <c r="B167" s="76" t="s">
        <v>301</v>
      </c>
      <c r="C167" s="48">
        <v>856177006402</v>
      </c>
      <c r="D167" s="123">
        <v>2744</v>
      </c>
      <c r="E167" s="127">
        <f t="shared" si="2"/>
        <v>2634.24</v>
      </c>
      <c r="F167" s="115"/>
      <c r="G167" s="14" t="s">
        <v>42</v>
      </c>
      <c r="H167" s="14" t="s">
        <v>43</v>
      </c>
      <c r="I167" s="98"/>
      <c r="J167" s="98"/>
      <c r="K167" s="98"/>
    </row>
    <row r="168" spans="1:11" x14ac:dyDescent="0.25">
      <c r="A168" s="5" t="s">
        <v>302</v>
      </c>
      <c r="C168" s="6"/>
      <c r="E168" s="127">
        <f t="shared" si="2"/>
        <v>0</v>
      </c>
    </row>
    <row r="169" spans="1:11" x14ac:dyDescent="0.25">
      <c r="A169" s="1" t="s">
        <v>144</v>
      </c>
      <c r="B169" s="77" t="s">
        <v>303</v>
      </c>
      <c r="C169" s="66">
        <v>859530005616</v>
      </c>
      <c r="D169" s="119">
        <v>2855</v>
      </c>
      <c r="E169" s="127">
        <f t="shared" si="2"/>
        <v>2740.7999999999997</v>
      </c>
      <c r="F169" s="108" t="s">
        <v>11</v>
      </c>
      <c r="G169" s="1" t="s">
        <v>146</v>
      </c>
      <c r="H169" s="1" t="s">
        <v>147</v>
      </c>
      <c r="I169" s="100" t="s">
        <v>148</v>
      </c>
      <c r="J169" s="100" t="s">
        <v>31</v>
      </c>
      <c r="K169" s="100" t="s">
        <v>16</v>
      </c>
    </row>
    <row r="170" spans="1:11" x14ac:dyDescent="0.25">
      <c r="A170" s="1" t="s">
        <v>149</v>
      </c>
      <c r="B170" s="74" t="s">
        <v>304</v>
      </c>
      <c r="C170" s="46">
        <v>859530005623</v>
      </c>
      <c r="D170" s="122">
        <v>3020</v>
      </c>
      <c r="E170" s="127">
        <f t="shared" si="2"/>
        <v>2899.2</v>
      </c>
      <c r="F170" s="112"/>
      <c r="G170" s="1" t="s">
        <v>146</v>
      </c>
      <c r="H170" s="1" t="s">
        <v>147</v>
      </c>
      <c r="I170" s="101"/>
      <c r="J170" s="101"/>
      <c r="K170" s="101"/>
    </row>
    <row r="171" spans="1:11" x14ac:dyDescent="0.25">
      <c r="A171" s="1" t="s">
        <v>151</v>
      </c>
      <c r="B171" s="75" t="s">
        <v>305</v>
      </c>
      <c r="C171" s="6">
        <v>859530005630</v>
      </c>
      <c r="D171" s="122">
        <v>3020</v>
      </c>
      <c r="E171" s="127">
        <f t="shared" si="2"/>
        <v>2899.2</v>
      </c>
      <c r="F171" s="112"/>
      <c r="G171" s="1" t="s">
        <v>146</v>
      </c>
      <c r="H171" s="1" t="s">
        <v>147</v>
      </c>
      <c r="I171" s="101"/>
      <c r="J171" s="101"/>
      <c r="K171" s="101"/>
    </row>
    <row r="172" spans="1:11" x14ac:dyDescent="0.25">
      <c r="A172" s="1" t="s">
        <v>153</v>
      </c>
      <c r="B172" s="75" t="s">
        <v>306</v>
      </c>
      <c r="C172" s="6">
        <v>859530005647</v>
      </c>
      <c r="D172" s="122">
        <v>3020</v>
      </c>
      <c r="E172" s="127">
        <f t="shared" si="2"/>
        <v>2899.2</v>
      </c>
      <c r="F172" s="112"/>
      <c r="G172" s="1" t="s">
        <v>146</v>
      </c>
      <c r="H172" s="1" t="s">
        <v>147</v>
      </c>
      <c r="I172" s="101"/>
      <c r="J172" s="101"/>
      <c r="K172" s="101"/>
    </row>
    <row r="173" spans="1:11" x14ac:dyDescent="0.25">
      <c r="A173" s="14" t="s">
        <v>155</v>
      </c>
      <c r="B173" s="76" t="s">
        <v>307</v>
      </c>
      <c r="C173" s="48">
        <v>856177006440</v>
      </c>
      <c r="D173" s="122">
        <v>3020</v>
      </c>
      <c r="E173" s="127">
        <f t="shared" si="2"/>
        <v>2899.2</v>
      </c>
      <c r="F173" s="109"/>
      <c r="G173" s="14" t="s">
        <v>146</v>
      </c>
      <c r="H173" s="14" t="s">
        <v>147</v>
      </c>
      <c r="I173" s="102"/>
      <c r="J173" s="102"/>
      <c r="K173" s="102"/>
    </row>
    <row r="174" spans="1:11" x14ac:dyDescent="0.25">
      <c r="A174" s="5" t="s">
        <v>308</v>
      </c>
      <c r="C174" s="6"/>
      <c r="E174" s="127">
        <f t="shared" si="2"/>
        <v>0</v>
      </c>
    </row>
    <row r="175" spans="1:11" x14ac:dyDescent="0.25">
      <c r="A175" s="1" t="s">
        <v>158</v>
      </c>
      <c r="B175" s="77" t="s">
        <v>309</v>
      </c>
      <c r="C175" s="66">
        <v>859530005579</v>
      </c>
      <c r="D175" s="119">
        <v>2689</v>
      </c>
      <c r="E175" s="127">
        <f t="shared" si="2"/>
        <v>2581.44</v>
      </c>
      <c r="F175" s="108" t="s">
        <v>11</v>
      </c>
      <c r="G175" s="1" t="s">
        <v>146</v>
      </c>
      <c r="H175" s="1" t="s">
        <v>160</v>
      </c>
      <c r="I175" s="100" t="s">
        <v>41</v>
      </c>
      <c r="J175" s="100" t="s">
        <v>31</v>
      </c>
      <c r="K175" s="100" t="s">
        <v>16</v>
      </c>
    </row>
    <row r="176" spans="1:11" x14ac:dyDescent="0.25">
      <c r="A176" s="1" t="s">
        <v>161</v>
      </c>
      <c r="B176" s="74" t="s">
        <v>310</v>
      </c>
      <c r="C176" s="46">
        <v>859530005586</v>
      </c>
      <c r="D176" s="122">
        <v>2855</v>
      </c>
      <c r="E176" s="127">
        <f t="shared" si="2"/>
        <v>2740.7999999999997</v>
      </c>
      <c r="F176" s="112"/>
      <c r="G176" s="1" t="s">
        <v>146</v>
      </c>
      <c r="H176" s="1" t="s">
        <v>160</v>
      </c>
      <c r="I176" s="101"/>
      <c r="J176" s="101"/>
      <c r="K176" s="101"/>
    </row>
    <row r="177" spans="1:11" x14ac:dyDescent="0.25">
      <c r="A177" s="1" t="s">
        <v>163</v>
      </c>
      <c r="B177" s="75" t="s">
        <v>311</v>
      </c>
      <c r="C177" s="6">
        <v>859530005593</v>
      </c>
      <c r="D177" s="122">
        <v>2855</v>
      </c>
      <c r="E177" s="127">
        <f t="shared" si="2"/>
        <v>2740.7999999999997</v>
      </c>
      <c r="F177" s="112"/>
      <c r="G177" s="1" t="s">
        <v>146</v>
      </c>
      <c r="H177" s="1" t="s">
        <v>160</v>
      </c>
      <c r="I177" s="101"/>
      <c r="J177" s="101"/>
      <c r="K177" s="101"/>
    </row>
    <row r="178" spans="1:11" x14ac:dyDescent="0.25">
      <c r="A178" s="1" t="s">
        <v>165</v>
      </c>
      <c r="B178" s="75" t="s">
        <v>312</v>
      </c>
      <c r="C178" s="6">
        <v>859530005609</v>
      </c>
      <c r="D178" s="122">
        <v>2855</v>
      </c>
      <c r="E178" s="127">
        <f t="shared" si="2"/>
        <v>2740.7999999999997</v>
      </c>
      <c r="F178" s="112"/>
      <c r="G178" s="1" t="s">
        <v>146</v>
      </c>
      <c r="H178" s="1" t="s">
        <v>160</v>
      </c>
      <c r="I178" s="101"/>
      <c r="J178" s="101"/>
      <c r="K178" s="101"/>
    </row>
    <row r="179" spans="1:11" x14ac:dyDescent="0.25">
      <c r="A179" s="14" t="s">
        <v>167</v>
      </c>
      <c r="B179" s="76" t="s">
        <v>313</v>
      </c>
      <c r="C179" s="48">
        <v>856177006556</v>
      </c>
      <c r="D179" s="122">
        <v>2855</v>
      </c>
      <c r="E179" s="127">
        <f t="shared" si="2"/>
        <v>2740.7999999999997</v>
      </c>
      <c r="F179" s="109"/>
      <c r="G179" s="14" t="s">
        <v>146</v>
      </c>
      <c r="H179" s="14" t="s">
        <v>160</v>
      </c>
      <c r="I179" s="102"/>
      <c r="J179" s="102"/>
      <c r="K179" s="102"/>
    </row>
    <row r="180" spans="1:11" x14ac:dyDescent="0.25">
      <c r="A180" s="14"/>
      <c r="B180" s="14"/>
      <c r="C180" s="17"/>
      <c r="E180" s="127">
        <f t="shared" si="2"/>
        <v>0</v>
      </c>
      <c r="F180" s="11"/>
      <c r="G180" s="14"/>
      <c r="H180" s="14"/>
      <c r="I180" s="11"/>
      <c r="J180" s="15"/>
      <c r="K180" s="15"/>
    </row>
    <row r="181" spans="1:11" x14ac:dyDescent="0.25">
      <c r="A181" s="27" t="s">
        <v>560</v>
      </c>
      <c r="B181" s="14"/>
      <c r="C181" s="17"/>
      <c r="E181" s="127">
        <f t="shared" si="2"/>
        <v>0</v>
      </c>
      <c r="F181" s="11"/>
      <c r="G181" s="14"/>
      <c r="H181" s="14"/>
      <c r="J181" s="15"/>
      <c r="K181" s="15"/>
    </row>
    <row r="182" spans="1:11" x14ac:dyDescent="0.25">
      <c r="A182" s="1" t="s">
        <v>332</v>
      </c>
      <c r="B182" s="65" t="s">
        <v>343</v>
      </c>
      <c r="C182" s="66">
        <v>859530005371</v>
      </c>
      <c r="D182" s="119">
        <v>3265</v>
      </c>
      <c r="E182" s="127">
        <f t="shared" si="2"/>
        <v>3134.4</v>
      </c>
      <c r="F182" s="108" t="s">
        <v>348</v>
      </c>
      <c r="G182" s="1" t="s">
        <v>39</v>
      </c>
      <c r="H182" s="1" t="s">
        <v>40</v>
      </c>
      <c r="I182" s="100" t="s">
        <v>41</v>
      </c>
      <c r="J182" s="100" t="s">
        <v>31</v>
      </c>
      <c r="K182" s="100" t="s">
        <v>16</v>
      </c>
    </row>
    <row r="183" spans="1:11" x14ac:dyDescent="0.25">
      <c r="A183" s="1" t="s">
        <v>333</v>
      </c>
      <c r="B183" s="67" t="s">
        <v>344</v>
      </c>
      <c r="C183" s="46">
        <v>859530005388</v>
      </c>
      <c r="D183" s="122">
        <v>3430</v>
      </c>
      <c r="E183" s="127">
        <f t="shared" si="2"/>
        <v>3292.7999999999997</v>
      </c>
      <c r="F183" s="112"/>
      <c r="G183" s="1" t="s">
        <v>39</v>
      </c>
      <c r="H183" s="1" t="s">
        <v>40</v>
      </c>
      <c r="I183" s="101"/>
      <c r="J183" s="101"/>
      <c r="K183" s="101"/>
    </row>
    <row r="184" spans="1:11" x14ac:dyDescent="0.25">
      <c r="A184" s="1" t="s">
        <v>334</v>
      </c>
      <c r="B184" s="68" t="s">
        <v>345</v>
      </c>
      <c r="C184" s="6">
        <v>859530005395</v>
      </c>
      <c r="D184" s="122">
        <v>3430</v>
      </c>
      <c r="E184" s="127">
        <f t="shared" si="2"/>
        <v>3292.7999999999997</v>
      </c>
      <c r="F184" s="112"/>
      <c r="G184" s="1" t="s">
        <v>39</v>
      </c>
      <c r="H184" s="1" t="s">
        <v>40</v>
      </c>
      <c r="I184" s="101"/>
      <c r="J184" s="101"/>
      <c r="K184" s="101"/>
    </row>
    <row r="185" spans="1:11" x14ac:dyDescent="0.25">
      <c r="A185" s="1" t="s">
        <v>335</v>
      </c>
      <c r="B185" s="68" t="s">
        <v>346</v>
      </c>
      <c r="C185" s="6">
        <v>859530005401</v>
      </c>
      <c r="D185" s="122">
        <v>3430</v>
      </c>
      <c r="E185" s="127">
        <f t="shared" si="2"/>
        <v>3292.7999999999997</v>
      </c>
      <c r="F185" s="112"/>
      <c r="G185" s="1" t="s">
        <v>39</v>
      </c>
      <c r="H185" s="1" t="s">
        <v>40</v>
      </c>
      <c r="I185" s="101"/>
      <c r="J185" s="101"/>
      <c r="K185" s="101"/>
    </row>
    <row r="186" spans="1:11" x14ac:dyDescent="0.25">
      <c r="A186" s="14" t="s">
        <v>336</v>
      </c>
      <c r="B186" s="69" t="s">
        <v>347</v>
      </c>
      <c r="C186" s="48">
        <v>856177006297</v>
      </c>
      <c r="D186" s="122">
        <v>3430</v>
      </c>
      <c r="E186" s="127">
        <f t="shared" si="2"/>
        <v>3292.7999999999997</v>
      </c>
      <c r="F186" s="109"/>
      <c r="G186" s="14" t="s">
        <v>39</v>
      </c>
      <c r="H186" s="14" t="s">
        <v>40</v>
      </c>
      <c r="I186" s="102"/>
      <c r="J186" s="102"/>
      <c r="K186" s="102"/>
    </row>
    <row r="187" spans="1:11" x14ac:dyDescent="0.25">
      <c r="E187" s="127">
        <f t="shared" si="2"/>
        <v>0</v>
      </c>
    </row>
  </sheetData>
  <autoFilter ref="A5:K142" xr:uid="{00000000-0001-0000-0000-000000000000}"/>
  <phoneticPr fontId="1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4808-4943-43A6-A037-E693DCFCC73A}">
  <dimension ref="A1:K32"/>
  <sheetViews>
    <sheetView workbookViewId="0">
      <selection activeCell="A20" sqref="A20"/>
    </sheetView>
  </sheetViews>
  <sheetFormatPr defaultColWidth="8.85546875" defaultRowHeight="15" x14ac:dyDescent="0.25"/>
  <cols>
    <col min="1" max="1" width="92.28515625" style="1" bestFit="1" customWidth="1"/>
    <col min="2" max="2" width="24.140625" style="1" bestFit="1" customWidth="1"/>
    <col min="3" max="3" width="3.28515625" style="1" customWidth="1"/>
    <col min="4" max="4" width="11.85546875" style="1" bestFit="1" customWidth="1"/>
    <col min="5" max="5" width="22" style="133" customWidth="1"/>
    <col min="6" max="6" width="11.85546875" style="1" bestFit="1" customWidth="1"/>
    <col min="7" max="7" width="12.42578125" style="1" hidden="1" customWidth="1"/>
    <col min="8" max="8" width="14.7109375" style="1" hidden="1" customWidth="1"/>
    <col min="9" max="9" width="14.28515625" style="7" customWidth="1"/>
    <col min="10" max="10" width="16.42578125" style="8" bestFit="1" customWidth="1"/>
    <col min="11" max="11" width="9.28515625" style="8" customWidth="1"/>
    <col min="12" max="12" width="33.85546875" style="1" bestFit="1" customWidth="1"/>
    <col min="13" max="16384" width="8.85546875" style="1"/>
  </cols>
  <sheetData>
    <row r="1" spans="1:11" ht="15" customHeight="1" x14ac:dyDescent="0.5">
      <c r="A1" s="103" t="s">
        <v>479</v>
      </c>
      <c r="B1" s="103"/>
      <c r="C1" s="103"/>
      <c r="D1" s="103"/>
      <c r="E1" s="130"/>
      <c r="F1" s="103"/>
      <c r="G1" s="103"/>
      <c r="H1" s="103"/>
      <c r="I1" s="103"/>
      <c r="J1" s="103"/>
      <c r="K1" s="103"/>
    </row>
    <row r="2" spans="1:11" ht="15" customHeight="1" x14ac:dyDescent="0.5">
      <c r="A2" s="103"/>
      <c r="B2" s="103"/>
      <c r="C2" s="103"/>
      <c r="D2" s="103"/>
      <c r="E2" s="130"/>
      <c r="F2" s="103"/>
      <c r="G2" s="103"/>
      <c r="H2" s="103"/>
      <c r="I2" s="103"/>
      <c r="J2" s="103"/>
      <c r="K2" s="103"/>
    </row>
    <row r="3" spans="1:11" ht="26.25" customHeight="1" x14ac:dyDescent="0.5">
      <c r="A3" s="103"/>
      <c r="B3" s="103"/>
      <c r="C3" s="103"/>
      <c r="D3" s="103"/>
      <c r="E3" s="130"/>
      <c r="F3" s="103"/>
      <c r="G3" s="103"/>
      <c r="H3" s="103"/>
      <c r="I3" s="103"/>
      <c r="J3" s="103"/>
      <c r="K3" s="103"/>
    </row>
    <row r="4" spans="1:11" x14ac:dyDescent="0.25">
      <c r="A4" s="2"/>
      <c r="B4" s="2"/>
      <c r="C4" s="2"/>
      <c r="D4" s="2"/>
      <c r="E4" s="131"/>
      <c r="F4" s="2"/>
      <c r="G4" s="2"/>
      <c r="H4" s="2"/>
      <c r="I4" s="3" t="s">
        <v>0</v>
      </c>
      <c r="J4" s="4"/>
      <c r="K4" s="4"/>
    </row>
    <row r="5" spans="1:11" ht="15.75" thickBot="1" x14ac:dyDescent="0.3">
      <c r="A5" s="2" t="s">
        <v>1</v>
      </c>
      <c r="B5" s="2" t="s">
        <v>2</v>
      </c>
      <c r="C5" s="3" t="s">
        <v>3</v>
      </c>
      <c r="D5" s="3" t="s">
        <v>478</v>
      </c>
      <c r="E5" s="132" t="s">
        <v>576</v>
      </c>
      <c r="F5" s="3" t="s">
        <v>4</v>
      </c>
      <c r="G5" s="3" t="s">
        <v>5</v>
      </c>
      <c r="H5" s="3" t="s">
        <v>6</v>
      </c>
      <c r="I5" s="3" t="s">
        <v>7</v>
      </c>
      <c r="J5" s="4" t="s">
        <v>8</v>
      </c>
      <c r="K5" s="4" t="s">
        <v>9</v>
      </c>
    </row>
    <row r="6" spans="1:11" ht="15.75" x14ac:dyDescent="0.25">
      <c r="A6" s="29" t="s">
        <v>561</v>
      </c>
      <c r="B6"/>
      <c r="C6" s="3"/>
      <c r="D6" s="3"/>
      <c r="E6" s="132"/>
      <c r="F6" s="3"/>
      <c r="G6" s="3"/>
      <c r="H6" s="3"/>
      <c r="I6" s="3"/>
      <c r="J6" s="4"/>
      <c r="K6" s="4"/>
    </row>
    <row r="7" spans="1:11" x14ac:dyDescent="0.25">
      <c r="A7" s="30" t="s">
        <v>564</v>
      </c>
      <c r="B7" s="70" t="s">
        <v>569</v>
      </c>
      <c r="C7" s="85"/>
      <c r="D7" s="82">
        <v>1999</v>
      </c>
      <c r="E7" s="139">
        <f>D7*0.96</f>
        <v>1919.04</v>
      </c>
      <c r="F7" s="100" t="s">
        <v>440</v>
      </c>
      <c r="G7" s="3"/>
      <c r="H7" s="3"/>
      <c r="I7" s="105" t="s">
        <v>574</v>
      </c>
      <c r="J7" s="105" t="s">
        <v>429</v>
      </c>
      <c r="K7" s="105" t="s">
        <v>430</v>
      </c>
    </row>
    <row r="8" spans="1:11" x14ac:dyDescent="0.25">
      <c r="A8" s="30" t="s">
        <v>565</v>
      </c>
      <c r="B8" s="55" t="s">
        <v>570</v>
      </c>
      <c r="C8" s="87"/>
      <c r="D8" s="99">
        <v>2177</v>
      </c>
      <c r="E8" s="139">
        <f t="shared" ref="E8:E32" si="0">D8*0.96</f>
        <v>2089.92</v>
      </c>
      <c r="F8" s="101"/>
      <c r="G8" s="3"/>
      <c r="H8" s="3"/>
      <c r="I8" s="106"/>
      <c r="J8" s="106"/>
      <c r="K8" s="106"/>
    </row>
    <row r="9" spans="1:11" x14ac:dyDescent="0.25">
      <c r="A9" s="30" t="s">
        <v>566</v>
      </c>
      <c r="B9" s="57" t="s">
        <v>571</v>
      </c>
      <c r="C9" s="3"/>
      <c r="D9" s="99">
        <v>2177</v>
      </c>
      <c r="E9" s="139">
        <f t="shared" si="0"/>
        <v>2089.92</v>
      </c>
      <c r="F9" s="101"/>
      <c r="G9" s="3"/>
      <c r="H9" s="3"/>
      <c r="I9" s="106"/>
      <c r="J9" s="106"/>
      <c r="K9" s="106"/>
    </row>
    <row r="10" spans="1:11" x14ac:dyDescent="0.25">
      <c r="A10" s="30" t="s">
        <v>567</v>
      </c>
      <c r="B10" s="57" t="s">
        <v>572</v>
      </c>
      <c r="C10" s="3"/>
      <c r="D10" s="99">
        <v>2177</v>
      </c>
      <c r="E10" s="139">
        <f t="shared" si="0"/>
        <v>2089.92</v>
      </c>
      <c r="F10" s="101"/>
      <c r="G10" s="3"/>
      <c r="H10" s="3"/>
      <c r="I10" s="106"/>
      <c r="J10" s="106"/>
      <c r="K10" s="106"/>
    </row>
    <row r="11" spans="1:11" x14ac:dyDescent="0.25">
      <c r="A11" s="30" t="s">
        <v>568</v>
      </c>
      <c r="B11" s="56" t="s">
        <v>573</v>
      </c>
      <c r="C11" s="89"/>
      <c r="D11" s="99">
        <v>2177</v>
      </c>
      <c r="E11" s="139">
        <f t="shared" si="0"/>
        <v>2089.92</v>
      </c>
      <c r="F11" s="102"/>
      <c r="G11" s="3"/>
      <c r="H11" s="3"/>
      <c r="I11" s="107"/>
      <c r="J11" s="107"/>
      <c r="K11" s="107"/>
    </row>
    <row r="12" spans="1:11" x14ac:dyDescent="0.25">
      <c r="A12" s="30" t="s">
        <v>435</v>
      </c>
      <c r="B12" s="84" t="s">
        <v>427</v>
      </c>
      <c r="C12" s="85"/>
      <c r="D12" s="82">
        <v>1999</v>
      </c>
      <c r="E12" s="139">
        <f t="shared" si="0"/>
        <v>1919.04</v>
      </c>
      <c r="F12" s="100" t="s">
        <v>440</v>
      </c>
      <c r="G12" s="3"/>
      <c r="H12" s="3"/>
      <c r="I12" s="105" t="s">
        <v>428</v>
      </c>
      <c r="J12" s="105" t="s">
        <v>429</v>
      </c>
      <c r="K12" s="105" t="s">
        <v>430</v>
      </c>
    </row>
    <row r="13" spans="1:11" x14ac:dyDescent="0.25">
      <c r="A13" s="30" t="s">
        <v>436</v>
      </c>
      <c r="B13" s="86" t="s">
        <v>431</v>
      </c>
      <c r="C13" s="87"/>
      <c r="D13" s="99">
        <v>2177</v>
      </c>
      <c r="E13" s="139">
        <f t="shared" si="0"/>
        <v>2089.92</v>
      </c>
      <c r="F13" s="101"/>
      <c r="G13" s="3"/>
      <c r="H13" s="3"/>
      <c r="I13" s="106"/>
      <c r="J13" s="106"/>
      <c r="K13" s="106"/>
    </row>
    <row r="14" spans="1:11" x14ac:dyDescent="0.25">
      <c r="A14" s="30" t="s">
        <v>437</v>
      </c>
      <c r="B14" s="73" t="s">
        <v>432</v>
      </c>
      <c r="C14" s="3"/>
      <c r="D14" s="99">
        <v>2177</v>
      </c>
      <c r="E14" s="139">
        <f t="shared" si="0"/>
        <v>2089.92</v>
      </c>
      <c r="F14" s="101"/>
      <c r="G14" s="3"/>
      <c r="H14" s="3"/>
      <c r="I14" s="106"/>
      <c r="J14" s="106"/>
      <c r="K14" s="106"/>
    </row>
    <row r="15" spans="1:11" x14ac:dyDescent="0.25">
      <c r="A15" s="30" t="s">
        <v>438</v>
      </c>
      <c r="B15" s="73" t="s">
        <v>433</v>
      </c>
      <c r="C15" s="3"/>
      <c r="D15" s="99">
        <v>2177</v>
      </c>
      <c r="E15" s="139">
        <f t="shared" si="0"/>
        <v>2089.92</v>
      </c>
      <c r="F15" s="101"/>
      <c r="G15" s="3"/>
      <c r="H15" s="3"/>
      <c r="I15" s="106"/>
      <c r="J15" s="106"/>
      <c r="K15" s="106"/>
    </row>
    <row r="16" spans="1:11" x14ac:dyDescent="0.25">
      <c r="A16" s="30" t="s">
        <v>439</v>
      </c>
      <c r="B16" s="88" t="s">
        <v>434</v>
      </c>
      <c r="C16" s="89"/>
      <c r="D16" s="99">
        <v>2177</v>
      </c>
      <c r="E16" s="139">
        <f t="shared" si="0"/>
        <v>2089.92</v>
      </c>
      <c r="F16" s="102"/>
      <c r="G16" s="3"/>
      <c r="H16" s="3"/>
      <c r="I16" s="107"/>
      <c r="J16" s="107"/>
      <c r="K16" s="107"/>
    </row>
    <row r="17" spans="1:11" ht="15.75" x14ac:dyDescent="0.25">
      <c r="A17" s="32" t="s">
        <v>562</v>
      </c>
      <c r="B17" s="2"/>
      <c r="C17" s="3"/>
      <c r="D17" s="3"/>
      <c r="E17" s="139">
        <f t="shared" si="0"/>
        <v>0</v>
      </c>
      <c r="F17" s="3"/>
      <c r="G17" s="3"/>
      <c r="H17" s="3"/>
      <c r="I17" s="3"/>
      <c r="J17" s="33"/>
      <c r="K17" s="33"/>
    </row>
    <row r="18" spans="1:11" x14ac:dyDescent="0.25">
      <c r="A18" s="34" t="s">
        <v>441</v>
      </c>
      <c r="B18" s="84" t="s">
        <v>446</v>
      </c>
      <c r="C18" s="85"/>
      <c r="D18" s="82">
        <v>1999</v>
      </c>
      <c r="E18" s="139">
        <f t="shared" si="0"/>
        <v>1919.04</v>
      </c>
      <c r="F18" s="100" t="s">
        <v>440</v>
      </c>
      <c r="G18" s="3"/>
      <c r="H18" s="3"/>
      <c r="I18" s="61" t="s">
        <v>451</v>
      </c>
      <c r="J18" s="105" t="s">
        <v>429</v>
      </c>
      <c r="K18" s="105" t="s">
        <v>430</v>
      </c>
    </row>
    <row r="19" spans="1:11" x14ac:dyDescent="0.25">
      <c r="A19" s="34" t="s">
        <v>442</v>
      </c>
      <c r="B19" s="86" t="s">
        <v>447</v>
      </c>
      <c r="C19" s="87"/>
      <c r="D19" s="99">
        <v>2177</v>
      </c>
      <c r="E19" s="139">
        <f t="shared" si="0"/>
        <v>2089.92</v>
      </c>
      <c r="F19" s="101"/>
      <c r="G19" s="3"/>
      <c r="H19" s="3"/>
      <c r="I19" s="58"/>
      <c r="J19" s="106"/>
      <c r="K19" s="106"/>
    </row>
    <row r="20" spans="1:11" x14ac:dyDescent="0.25">
      <c r="A20" s="34" t="s">
        <v>443</v>
      </c>
      <c r="B20" s="73" t="s">
        <v>448</v>
      </c>
      <c r="C20" s="3"/>
      <c r="D20" s="99">
        <v>2177</v>
      </c>
      <c r="E20" s="139">
        <f t="shared" si="0"/>
        <v>2089.92</v>
      </c>
      <c r="F20" s="101"/>
      <c r="G20" s="3"/>
      <c r="H20" s="3"/>
      <c r="I20" s="58"/>
      <c r="J20" s="106"/>
      <c r="K20" s="106"/>
    </row>
    <row r="21" spans="1:11" x14ac:dyDescent="0.25">
      <c r="A21" s="34" t="s">
        <v>444</v>
      </c>
      <c r="B21" s="73" t="s">
        <v>449</v>
      </c>
      <c r="C21" s="3"/>
      <c r="D21" s="99">
        <v>2177</v>
      </c>
      <c r="E21" s="139">
        <f t="shared" si="0"/>
        <v>2089.92</v>
      </c>
      <c r="F21" s="101"/>
      <c r="G21" s="3"/>
      <c r="H21" s="3"/>
      <c r="I21" s="58"/>
      <c r="J21" s="106"/>
      <c r="K21" s="106"/>
    </row>
    <row r="22" spans="1:11" x14ac:dyDescent="0.25">
      <c r="A22" s="34" t="s">
        <v>445</v>
      </c>
      <c r="B22" s="88" t="s">
        <v>450</v>
      </c>
      <c r="C22" s="89"/>
      <c r="D22" s="99">
        <v>2177</v>
      </c>
      <c r="E22" s="139">
        <f t="shared" si="0"/>
        <v>2089.92</v>
      </c>
      <c r="F22" s="102"/>
      <c r="G22" s="3"/>
      <c r="H22" s="3"/>
      <c r="I22" s="62"/>
      <c r="J22" s="107"/>
      <c r="K22" s="107"/>
    </row>
    <row r="23" spans="1:11" x14ac:dyDescent="0.25">
      <c r="A23" s="2"/>
      <c r="B23" s="2"/>
      <c r="C23" s="3"/>
      <c r="D23" s="3"/>
      <c r="E23" s="139">
        <f t="shared" si="0"/>
        <v>0</v>
      </c>
      <c r="F23" s="3"/>
      <c r="G23" s="3"/>
      <c r="H23" s="3"/>
      <c r="I23" s="3"/>
      <c r="J23" s="4"/>
      <c r="K23" s="4"/>
    </row>
    <row r="24" spans="1:11" x14ac:dyDescent="0.25">
      <c r="E24" s="139">
        <f t="shared" si="0"/>
        <v>0</v>
      </c>
    </row>
    <row r="25" spans="1:11" x14ac:dyDescent="0.25">
      <c r="E25" s="139">
        <f t="shared" si="0"/>
        <v>0</v>
      </c>
    </row>
    <row r="26" spans="1:11" ht="21.75" thickBot="1" x14ac:dyDescent="0.4">
      <c r="A26" s="26" t="s">
        <v>278</v>
      </c>
      <c r="B26" s="39"/>
      <c r="E26" s="139">
        <f t="shared" si="0"/>
        <v>0</v>
      </c>
    </row>
    <row r="27" spans="1:11" ht="15.75" x14ac:dyDescent="0.25">
      <c r="A27" s="29" t="s">
        <v>563</v>
      </c>
      <c r="B27"/>
      <c r="E27" s="139">
        <f t="shared" si="0"/>
        <v>0</v>
      </c>
    </row>
    <row r="28" spans="1:11" x14ac:dyDescent="0.25">
      <c r="A28" s="30" t="s">
        <v>435</v>
      </c>
      <c r="B28" s="84" t="s">
        <v>452</v>
      </c>
      <c r="C28" s="90"/>
      <c r="D28" s="82">
        <v>2099</v>
      </c>
      <c r="E28" s="139">
        <f t="shared" si="0"/>
        <v>2015.04</v>
      </c>
      <c r="F28" s="100" t="s">
        <v>440</v>
      </c>
      <c r="G28" s="3"/>
      <c r="H28" s="3"/>
      <c r="I28" s="105" t="s">
        <v>428</v>
      </c>
      <c r="J28" s="105" t="s">
        <v>429</v>
      </c>
      <c r="K28" s="105" t="s">
        <v>430</v>
      </c>
    </row>
    <row r="29" spans="1:11" x14ac:dyDescent="0.25">
      <c r="A29" s="30" t="s">
        <v>436</v>
      </c>
      <c r="B29" s="86" t="s">
        <v>453</v>
      </c>
      <c r="C29" s="91"/>
      <c r="D29" s="99">
        <v>2277</v>
      </c>
      <c r="E29" s="139">
        <f t="shared" si="0"/>
        <v>2185.92</v>
      </c>
      <c r="F29" s="101"/>
      <c r="G29" s="3"/>
      <c r="H29" s="3"/>
      <c r="I29" s="106"/>
      <c r="J29" s="106"/>
      <c r="K29" s="106"/>
    </row>
    <row r="30" spans="1:11" x14ac:dyDescent="0.25">
      <c r="A30" s="30" t="s">
        <v>437</v>
      </c>
      <c r="B30" s="73" t="s">
        <v>454</v>
      </c>
      <c r="D30" s="99">
        <v>2277</v>
      </c>
      <c r="E30" s="139">
        <f t="shared" si="0"/>
        <v>2185.92</v>
      </c>
      <c r="F30" s="101"/>
      <c r="G30" s="3"/>
      <c r="H30" s="3"/>
      <c r="I30" s="106"/>
      <c r="J30" s="106"/>
      <c r="K30" s="106"/>
    </row>
    <row r="31" spans="1:11" x14ac:dyDescent="0.25">
      <c r="A31" s="30" t="s">
        <v>438</v>
      </c>
      <c r="B31" s="73" t="s">
        <v>455</v>
      </c>
      <c r="D31" s="99">
        <v>2277</v>
      </c>
      <c r="E31" s="139">
        <f t="shared" si="0"/>
        <v>2185.92</v>
      </c>
      <c r="F31" s="101"/>
      <c r="G31" s="3"/>
      <c r="H31" s="3"/>
      <c r="I31" s="106"/>
      <c r="J31" s="106"/>
      <c r="K31" s="106"/>
    </row>
    <row r="32" spans="1:11" x14ac:dyDescent="0.25">
      <c r="A32" s="30" t="s">
        <v>439</v>
      </c>
      <c r="B32" s="88" t="s">
        <v>456</v>
      </c>
      <c r="C32" s="92"/>
      <c r="D32" s="99">
        <v>2277</v>
      </c>
      <c r="E32" s="139">
        <f t="shared" si="0"/>
        <v>2185.92</v>
      </c>
      <c r="F32" s="102"/>
      <c r="G32" s="3"/>
      <c r="H32" s="3"/>
      <c r="I32" s="107"/>
      <c r="J32" s="107"/>
      <c r="K32" s="107"/>
    </row>
  </sheetData>
  <autoFilter ref="A5:K22" xr:uid="{05DA4808-4943-43A6-A037-E693DCFCC73A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2291-EEF8-4195-97FA-B260421EC958}">
  <dimension ref="A1:O38"/>
  <sheetViews>
    <sheetView workbookViewId="0">
      <selection activeCell="E7" sqref="E7:E38"/>
    </sheetView>
  </sheetViews>
  <sheetFormatPr defaultColWidth="8.85546875" defaultRowHeight="15" x14ac:dyDescent="0.25"/>
  <cols>
    <col min="1" max="1" width="92.28515625" style="1" bestFit="1" customWidth="1"/>
    <col min="2" max="2" width="24.140625" style="1" bestFit="1" customWidth="1"/>
    <col min="3" max="3" width="13.140625" style="1" hidden="1" customWidth="1"/>
    <col min="4" max="4" width="11.85546875" style="1" bestFit="1" customWidth="1"/>
    <col min="5" max="5" width="29.140625" style="133" customWidth="1"/>
    <col min="6" max="6" width="11.85546875" style="1" bestFit="1" customWidth="1"/>
    <col min="7" max="7" width="12.42578125" style="1" hidden="1" customWidth="1"/>
    <col min="8" max="8" width="14.7109375" style="1" hidden="1" customWidth="1"/>
    <col min="9" max="9" width="14.28515625" style="7" customWidth="1"/>
    <col min="10" max="10" width="16.42578125" style="8" bestFit="1" customWidth="1"/>
    <col min="11" max="11" width="9.28515625" style="8" customWidth="1"/>
    <col min="12" max="12" width="33.85546875" style="1" bestFit="1" customWidth="1"/>
    <col min="13" max="16384" width="8.85546875" style="1"/>
  </cols>
  <sheetData>
    <row r="1" spans="1:12" ht="15" customHeight="1" x14ac:dyDescent="0.5">
      <c r="A1" s="103" t="s">
        <v>479</v>
      </c>
      <c r="B1" s="103"/>
      <c r="C1" s="103"/>
      <c r="D1" s="103"/>
      <c r="E1" s="130"/>
      <c r="F1" s="103"/>
      <c r="G1" s="103"/>
      <c r="H1" s="103"/>
      <c r="I1" s="103"/>
      <c r="J1" s="103"/>
      <c r="K1" s="103"/>
    </row>
    <row r="2" spans="1:12" ht="15" customHeight="1" x14ac:dyDescent="0.5">
      <c r="A2" s="103"/>
      <c r="B2" s="103"/>
      <c r="C2" s="103"/>
      <c r="D2" s="103"/>
      <c r="E2" s="130"/>
      <c r="F2" s="103"/>
      <c r="G2" s="103"/>
      <c r="H2" s="103"/>
      <c r="I2" s="103"/>
      <c r="J2" s="103"/>
      <c r="K2" s="103"/>
    </row>
    <row r="3" spans="1:12" ht="26.25" customHeight="1" x14ac:dyDescent="0.5">
      <c r="A3" s="103"/>
      <c r="B3" s="103"/>
      <c r="C3" s="103"/>
      <c r="D3" s="103"/>
      <c r="E3" s="130"/>
      <c r="F3" s="103"/>
      <c r="G3" s="103"/>
      <c r="H3" s="103"/>
      <c r="I3" s="103"/>
      <c r="J3" s="103"/>
      <c r="K3" s="103"/>
    </row>
    <row r="4" spans="1:12" x14ac:dyDescent="0.25">
      <c r="A4" s="2"/>
      <c r="B4" s="2"/>
      <c r="C4" s="2"/>
      <c r="D4" s="2"/>
      <c r="E4" s="131"/>
      <c r="F4" s="2"/>
      <c r="G4" s="2"/>
      <c r="H4" s="2"/>
      <c r="I4" s="3" t="s">
        <v>0</v>
      </c>
      <c r="J4" s="4"/>
      <c r="K4" s="4"/>
    </row>
    <row r="5" spans="1:12" x14ac:dyDescent="0.25">
      <c r="A5" s="2" t="s">
        <v>1</v>
      </c>
      <c r="B5" s="2" t="s">
        <v>2</v>
      </c>
      <c r="C5" s="3" t="s">
        <v>3</v>
      </c>
      <c r="D5" s="3" t="s">
        <v>478</v>
      </c>
      <c r="E5" s="132" t="s">
        <v>576</v>
      </c>
      <c r="F5" s="3" t="s">
        <v>4</v>
      </c>
      <c r="G5" s="3" t="s">
        <v>5</v>
      </c>
      <c r="H5" s="3" t="s">
        <v>6</v>
      </c>
      <c r="I5" s="3" t="s">
        <v>7</v>
      </c>
      <c r="J5" s="4" t="s">
        <v>8</v>
      </c>
      <c r="K5" s="4" t="s">
        <v>9</v>
      </c>
    </row>
    <row r="6" spans="1:12" x14ac:dyDescent="0.25">
      <c r="A6" s="5" t="s">
        <v>314</v>
      </c>
      <c r="B6" s="14"/>
      <c r="C6" s="20"/>
      <c r="D6" s="14"/>
      <c r="E6" s="135"/>
      <c r="F6" s="11"/>
      <c r="G6" s="14"/>
      <c r="H6" s="11"/>
      <c r="I6" s="15"/>
      <c r="J6" s="15"/>
      <c r="K6" s="15"/>
    </row>
    <row r="7" spans="1:12" x14ac:dyDescent="0.25">
      <c r="A7" s="47" t="s">
        <v>198</v>
      </c>
      <c r="B7" s="43" t="s">
        <v>217</v>
      </c>
      <c r="C7" s="20">
        <v>850002972009</v>
      </c>
      <c r="D7" s="82">
        <v>4485</v>
      </c>
      <c r="E7" s="139">
        <f>D7*0.96</f>
        <v>4305.5999999999995</v>
      </c>
      <c r="F7" s="96" t="s">
        <v>186</v>
      </c>
      <c r="G7" s="14" t="s">
        <v>12</v>
      </c>
      <c r="H7" s="11" t="s">
        <v>201</v>
      </c>
      <c r="I7" s="96" t="s">
        <v>201</v>
      </c>
      <c r="J7" s="96" t="s">
        <v>182</v>
      </c>
      <c r="K7" s="96" t="s">
        <v>183</v>
      </c>
      <c r="L7" s="15"/>
    </row>
    <row r="8" spans="1:12" x14ac:dyDescent="0.25">
      <c r="A8" s="28" t="s">
        <v>202</v>
      </c>
      <c r="B8" s="35" t="s">
        <v>218</v>
      </c>
      <c r="C8" s="20">
        <v>850002972016</v>
      </c>
      <c r="D8" s="99">
        <v>4650</v>
      </c>
      <c r="E8" s="139">
        <f t="shared" ref="E8:E38" si="0">D8*0.96</f>
        <v>4464</v>
      </c>
      <c r="F8" s="97"/>
      <c r="G8" s="14" t="s">
        <v>12</v>
      </c>
      <c r="H8" s="11" t="s">
        <v>201</v>
      </c>
      <c r="I8" s="97"/>
      <c r="J8" s="97"/>
      <c r="K8" s="97"/>
      <c r="L8" s="15"/>
    </row>
    <row r="9" spans="1:12" x14ac:dyDescent="0.25">
      <c r="A9" s="28" t="s">
        <v>204</v>
      </c>
      <c r="B9" s="35" t="s">
        <v>219</v>
      </c>
      <c r="C9" s="20">
        <v>850002972023</v>
      </c>
      <c r="D9" s="99">
        <v>4650</v>
      </c>
      <c r="E9" s="139">
        <f t="shared" si="0"/>
        <v>4464</v>
      </c>
      <c r="F9" s="97"/>
      <c r="G9" s="14" t="s">
        <v>12</v>
      </c>
      <c r="H9" s="11" t="s">
        <v>201</v>
      </c>
      <c r="I9" s="97"/>
      <c r="J9" s="97"/>
      <c r="K9" s="97"/>
      <c r="L9" s="15"/>
    </row>
    <row r="10" spans="1:12" x14ac:dyDescent="0.25">
      <c r="A10" s="28" t="s">
        <v>206</v>
      </c>
      <c r="B10" s="35" t="s">
        <v>220</v>
      </c>
      <c r="C10" s="20">
        <v>850002972030</v>
      </c>
      <c r="D10" s="99">
        <v>4650</v>
      </c>
      <c r="E10" s="139">
        <f t="shared" si="0"/>
        <v>4464</v>
      </c>
      <c r="F10" s="97"/>
      <c r="G10" s="14" t="s">
        <v>12</v>
      </c>
      <c r="H10" s="11" t="s">
        <v>201</v>
      </c>
      <c r="I10" s="97"/>
      <c r="J10" s="97"/>
      <c r="K10" s="97"/>
      <c r="L10" s="15"/>
    </row>
    <row r="11" spans="1:12" x14ac:dyDescent="0.25">
      <c r="A11" s="47" t="s">
        <v>208</v>
      </c>
      <c r="B11" s="43" t="s">
        <v>221</v>
      </c>
      <c r="C11" s="20">
        <v>850002972047</v>
      </c>
      <c r="D11" s="99">
        <v>4650</v>
      </c>
      <c r="E11" s="139">
        <f t="shared" si="0"/>
        <v>4464</v>
      </c>
      <c r="F11" s="97"/>
      <c r="G11" s="14" t="s">
        <v>12</v>
      </c>
      <c r="H11" s="11" t="s">
        <v>201</v>
      </c>
      <c r="I11" s="98"/>
      <c r="J11" s="97"/>
      <c r="K11" s="97"/>
      <c r="L11" s="15"/>
    </row>
    <row r="12" spans="1:12" x14ac:dyDescent="0.25">
      <c r="A12" s="28" t="s">
        <v>402</v>
      </c>
      <c r="B12" s="35" t="s">
        <v>403</v>
      </c>
      <c r="C12" s="20">
        <v>850002972054</v>
      </c>
      <c r="D12" s="82">
        <v>4485</v>
      </c>
      <c r="E12" s="139">
        <f t="shared" si="0"/>
        <v>4305.5999999999995</v>
      </c>
      <c r="F12" s="97"/>
      <c r="G12" s="14" t="s">
        <v>210</v>
      </c>
      <c r="H12" s="11" t="s">
        <v>212</v>
      </c>
      <c r="I12" s="96" t="s">
        <v>212</v>
      </c>
      <c r="J12" s="97"/>
      <c r="K12" s="97"/>
      <c r="L12" s="15"/>
    </row>
    <row r="13" spans="1:12" x14ac:dyDescent="0.25">
      <c r="A13" s="28" t="s">
        <v>404</v>
      </c>
      <c r="B13" s="35" t="s">
        <v>405</v>
      </c>
      <c r="C13" s="20">
        <v>850002972061</v>
      </c>
      <c r="D13" s="99">
        <v>4650</v>
      </c>
      <c r="E13" s="139">
        <f t="shared" si="0"/>
        <v>4464</v>
      </c>
      <c r="F13" s="97"/>
      <c r="G13" s="14" t="s">
        <v>210</v>
      </c>
      <c r="H13" s="11" t="s">
        <v>212</v>
      </c>
      <c r="I13" s="97"/>
      <c r="J13" s="97"/>
      <c r="K13" s="97"/>
      <c r="L13" s="15"/>
    </row>
    <row r="14" spans="1:12" x14ac:dyDescent="0.25">
      <c r="A14" s="28" t="s">
        <v>406</v>
      </c>
      <c r="B14" s="35" t="s">
        <v>407</v>
      </c>
      <c r="C14" s="20">
        <v>850002972078</v>
      </c>
      <c r="D14" s="99">
        <v>4650</v>
      </c>
      <c r="E14" s="139">
        <f t="shared" si="0"/>
        <v>4464</v>
      </c>
      <c r="F14" s="97"/>
      <c r="G14" s="14" t="s">
        <v>210</v>
      </c>
      <c r="H14" s="11" t="s">
        <v>212</v>
      </c>
      <c r="I14" s="97"/>
      <c r="J14" s="97"/>
      <c r="K14" s="97"/>
      <c r="L14" s="15"/>
    </row>
    <row r="15" spans="1:12" x14ac:dyDescent="0.25">
      <c r="A15" s="28" t="s">
        <v>408</v>
      </c>
      <c r="B15" s="35" t="s">
        <v>409</v>
      </c>
      <c r="C15" s="20">
        <v>850002972085</v>
      </c>
      <c r="D15" s="99">
        <v>4650</v>
      </c>
      <c r="E15" s="139">
        <f t="shared" si="0"/>
        <v>4464</v>
      </c>
      <c r="F15" s="97"/>
      <c r="G15" s="14" t="s">
        <v>210</v>
      </c>
      <c r="H15" s="11" t="s">
        <v>212</v>
      </c>
      <c r="I15" s="97"/>
      <c r="J15" s="97"/>
      <c r="K15" s="97"/>
      <c r="L15" s="15"/>
    </row>
    <row r="16" spans="1:12" x14ac:dyDescent="0.25">
      <c r="A16" s="28" t="s">
        <v>410</v>
      </c>
      <c r="B16" s="35" t="s">
        <v>411</v>
      </c>
      <c r="C16" s="20">
        <v>850002972092</v>
      </c>
      <c r="D16" s="99">
        <v>4650</v>
      </c>
      <c r="E16" s="139">
        <f t="shared" si="0"/>
        <v>4464</v>
      </c>
      <c r="F16" s="98"/>
      <c r="G16" s="14" t="s">
        <v>210</v>
      </c>
      <c r="H16" s="11" t="s">
        <v>212</v>
      </c>
      <c r="I16" s="98"/>
      <c r="J16" s="98"/>
      <c r="K16" s="97"/>
      <c r="L16" s="15"/>
    </row>
    <row r="17" spans="1:15" s="14" customFormat="1" x14ac:dyDescent="0.25">
      <c r="A17" s="5" t="s">
        <v>467</v>
      </c>
      <c r="C17" s="12"/>
      <c r="D17" s="11"/>
      <c r="E17" s="139">
        <f t="shared" si="0"/>
        <v>0</v>
      </c>
      <c r="F17" s="11"/>
      <c r="G17" s="11"/>
      <c r="H17" s="11"/>
      <c r="I17" s="11"/>
      <c r="J17" s="15"/>
      <c r="K17" s="15"/>
    </row>
    <row r="18" spans="1:15" s="14" customFormat="1" x14ac:dyDescent="0.25">
      <c r="A18" s="47" t="s">
        <v>417</v>
      </c>
      <c r="B18" s="43" t="s">
        <v>418</v>
      </c>
      <c r="C18" s="12">
        <v>851154008141</v>
      </c>
      <c r="D18" s="83">
        <v>4485</v>
      </c>
      <c r="E18" s="139">
        <f t="shared" si="0"/>
        <v>4305.5999999999995</v>
      </c>
      <c r="F18" s="96" t="s">
        <v>213</v>
      </c>
      <c r="G18" s="11" t="s">
        <v>214</v>
      </c>
      <c r="H18" s="11" t="s">
        <v>215</v>
      </c>
      <c r="I18" s="96" t="s">
        <v>215</v>
      </c>
      <c r="J18" s="96" t="s">
        <v>182</v>
      </c>
      <c r="K18" s="96" t="s">
        <v>216</v>
      </c>
    </row>
    <row r="19" spans="1:15" s="14" customFormat="1" x14ac:dyDescent="0.25">
      <c r="A19" s="28" t="s">
        <v>419</v>
      </c>
      <c r="B19" s="36" t="s">
        <v>420</v>
      </c>
      <c r="C19" s="12">
        <v>851154008172</v>
      </c>
      <c r="D19" s="99">
        <v>4650</v>
      </c>
      <c r="E19" s="139">
        <f t="shared" si="0"/>
        <v>4464</v>
      </c>
      <c r="F19" s="97"/>
      <c r="G19" s="11" t="s">
        <v>214</v>
      </c>
      <c r="H19" s="11" t="s">
        <v>215</v>
      </c>
      <c r="I19" s="97"/>
      <c r="J19" s="97"/>
      <c r="K19" s="97"/>
    </row>
    <row r="20" spans="1:15" s="14" customFormat="1" x14ac:dyDescent="0.25">
      <c r="A20" s="28" t="s">
        <v>421</v>
      </c>
      <c r="B20" s="36" t="s">
        <v>422</v>
      </c>
      <c r="C20" s="12">
        <v>851154008158</v>
      </c>
      <c r="D20" s="99">
        <v>4650</v>
      </c>
      <c r="E20" s="139">
        <f t="shared" si="0"/>
        <v>4464</v>
      </c>
      <c r="F20" s="97"/>
      <c r="G20" s="11" t="s">
        <v>214</v>
      </c>
      <c r="H20" s="11" t="s">
        <v>215</v>
      </c>
      <c r="I20" s="97"/>
      <c r="J20" s="97"/>
      <c r="K20" s="97"/>
    </row>
    <row r="21" spans="1:15" s="14" customFormat="1" x14ac:dyDescent="0.25">
      <c r="A21" s="28" t="s">
        <v>423</v>
      </c>
      <c r="B21" s="35" t="s">
        <v>424</v>
      </c>
      <c r="C21" s="12">
        <v>851154008189</v>
      </c>
      <c r="D21" s="99">
        <v>4650</v>
      </c>
      <c r="E21" s="139">
        <f t="shared" si="0"/>
        <v>4464</v>
      </c>
      <c r="F21" s="97"/>
      <c r="G21" s="11" t="s">
        <v>214</v>
      </c>
      <c r="H21" s="11" t="s">
        <v>215</v>
      </c>
      <c r="I21" s="97"/>
      <c r="J21" s="97"/>
      <c r="K21" s="97"/>
    </row>
    <row r="22" spans="1:15" s="14" customFormat="1" x14ac:dyDescent="0.25">
      <c r="A22" s="28" t="s">
        <v>425</v>
      </c>
      <c r="B22" s="35" t="s">
        <v>426</v>
      </c>
      <c r="C22" s="12">
        <v>851154008165</v>
      </c>
      <c r="D22" s="99">
        <v>4650</v>
      </c>
      <c r="E22" s="139">
        <f t="shared" si="0"/>
        <v>4464</v>
      </c>
      <c r="F22" s="98"/>
      <c r="G22" s="11" t="s">
        <v>214</v>
      </c>
      <c r="H22" s="11" t="s">
        <v>215</v>
      </c>
      <c r="I22" s="98"/>
      <c r="J22" s="98"/>
      <c r="K22" s="98"/>
    </row>
    <row r="23" spans="1:15" s="14" customFormat="1" x14ac:dyDescent="0.25">
      <c r="A23" s="5" t="s">
        <v>575</v>
      </c>
      <c r="C23" s="17"/>
      <c r="E23" s="139">
        <f t="shared" si="0"/>
        <v>0</v>
      </c>
      <c r="I23" s="11"/>
      <c r="J23" s="15"/>
      <c r="K23" s="15"/>
    </row>
    <row r="24" spans="1:15" s="14" customFormat="1" x14ac:dyDescent="0.25">
      <c r="A24" s="95" t="s">
        <v>184</v>
      </c>
      <c r="B24" s="95" t="s">
        <v>185</v>
      </c>
      <c r="C24" s="19">
        <v>856177006891</v>
      </c>
      <c r="D24" s="82">
        <v>4485</v>
      </c>
      <c r="E24" s="139">
        <f t="shared" si="0"/>
        <v>4305.5999999999995</v>
      </c>
      <c r="F24" s="96" t="s">
        <v>186</v>
      </c>
      <c r="G24" s="14" t="s">
        <v>187</v>
      </c>
      <c r="H24" s="14" t="s">
        <v>188</v>
      </c>
      <c r="I24" s="96" t="s">
        <v>189</v>
      </c>
      <c r="J24" s="96" t="s">
        <v>182</v>
      </c>
      <c r="K24" s="96" t="s">
        <v>183</v>
      </c>
      <c r="N24" s="9"/>
      <c r="O24" s="9"/>
    </row>
    <row r="25" spans="1:15" s="14" customFormat="1" x14ac:dyDescent="0.25">
      <c r="A25" s="14" t="s">
        <v>190</v>
      </c>
      <c r="B25" s="14" t="s">
        <v>191</v>
      </c>
      <c r="C25" s="19">
        <v>856177006907</v>
      </c>
      <c r="D25" s="99">
        <v>4650</v>
      </c>
      <c r="E25" s="139">
        <f t="shared" si="0"/>
        <v>4464</v>
      </c>
      <c r="F25" s="97"/>
      <c r="G25" s="14" t="s">
        <v>187</v>
      </c>
      <c r="H25" s="14" t="s">
        <v>188</v>
      </c>
      <c r="I25" s="97"/>
      <c r="J25" s="97"/>
      <c r="K25" s="97"/>
      <c r="N25" s="9"/>
      <c r="O25" s="9"/>
    </row>
    <row r="26" spans="1:15" s="14" customFormat="1" x14ac:dyDescent="0.25">
      <c r="A26" s="14" t="s">
        <v>192</v>
      </c>
      <c r="B26" s="14" t="s">
        <v>193</v>
      </c>
      <c r="C26" s="19">
        <v>856177006914</v>
      </c>
      <c r="D26" s="99">
        <v>4650</v>
      </c>
      <c r="E26" s="139">
        <f t="shared" si="0"/>
        <v>4464</v>
      </c>
      <c r="F26" s="97"/>
      <c r="G26" s="14" t="s">
        <v>187</v>
      </c>
      <c r="H26" s="14" t="s">
        <v>188</v>
      </c>
      <c r="I26" s="97"/>
      <c r="J26" s="97"/>
      <c r="K26" s="97"/>
      <c r="N26" s="9"/>
      <c r="O26" s="9"/>
    </row>
    <row r="27" spans="1:15" s="14" customFormat="1" x14ac:dyDescent="0.25">
      <c r="A27" s="14" t="s">
        <v>194</v>
      </c>
      <c r="B27" s="14" t="s">
        <v>195</v>
      </c>
      <c r="C27" s="19">
        <v>856177006921</v>
      </c>
      <c r="D27" s="99">
        <v>4650</v>
      </c>
      <c r="E27" s="139">
        <f t="shared" si="0"/>
        <v>4464</v>
      </c>
      <c r="F27" s="97"/>
      <c r="G27" s="14" t="s">
        <v>187</v>
      </c>
      <c r="H27" s="14" t="s">
        <v>188</v>
      </c>
      <c r="I27" s="97"/>
      <c r="J27" s="97"/>
      <c r="K27" s="97"/>
      <c r="N27" s="9"/>
      <c r="O27" s="9"/>
    </row>
    <row r="28" spans="1:15" s="14" customFormat="1" x14ac:dyDescent="0.25">
      <c r="A28" s="14" t="s">
        <v>196</v>
      </c>
      <c r="B28" s="14" t="s">
        <v>197</v>
      </c>
      <c r="C28" s="19">
        <v>856177006938</v>
      </c>
      <c r="D28" s="99">
        <v>4650</v>
      </c>
      <c r="E28" s="139">
        <f t="shared" si="0"/>
        <v>4464</v>
      </c>
      <c r="F28" s="97"/>
      <c r="G28" s="14" t="s">
        <v>187</v>
      </c>
      <c r="H28" s="14" t="s">
        <v>188</v>
      </c>
      <c r="I28" s="98"/>
      <c r="J28" s="97"/>
      <c r="K28" s="97"/>
      <c r="L28" s="16"/>
      <c r="N28" s="9"/>
      <c r="O28" s="9"/>
    </row>
    <row r="29" spans="1:15" s="14" customFormat="1" x14ac:dyDescent="0.25">
      <c r="A29" s="95" t="s">
        <v>198</v>
      </c>
      <c r="B29" s="95" t="s">
        <v>199</v>
      </c>
      <c r="C29" s="19">
        <v>856177006730</v>
      </c>
      <c r="D29" s="82">
        <v>4485</v>
      </c>
      <c r="E29" s="139">
        <f t="shared" si="0"/>
        <v>4305.5999999999995</v>
      </c>
      <c r="F29" s="97"/>
      <c r="G29" s="14" t="s">
        <v>12</v>
      </c>
      <c r="H29" s="14" t="s">
        <v>200</v>
      </c>
      <c r="I29" s="96" t="s">
        <v>201</v>
      </c>
      <c r="J29" s="97"/>
      <c r="K29" s="97"/>
    </row>
    <row r="30" spans="1:15" s="14" customFormat="1" x14ac:dyDescent="0.25">
      <c r="A30" s="14" t="s">
        <v>202</v>
      </c>
      <c r="B30" s="14" t="s">
        <v>203</v>
      </c>
      <c r="C30" s="19">
        <v>856177006723</v>
      </c>
      <c r="D30" s="99">
        <v>4650</v>
      </c>
      <c r="E30" s="139">
        <f t="shared" si="0"/>
        <v>4464</v>
      </c>
      <c r="F30" s="97"/>
      <c r="G30" s="14" t="s">
        <v>12</v>
      </c>
      <c r="H30" s="14" t="s">
        <v>200</v>
      </c>
      <c r="I30" s="97"/>
      <c r="J30" s="97"/>
      <c r="K30" s="97"/>
    </row>
    <row r="31" spans="1:15" s="14" customFormat="1" x14ac:dyDescent="0.25">
      <c r="A31" s="14" t="s">
        <v>204</v>
      </c>
      <c r="B31" s="14" t="s">
        <v>205</v>
      </c>
      <c r="C31" s="19">
        <v>856177006716</v>
      </c>
      <c r="D31" s="99">
        <v>4650</v>
      </c>
      <c r="E31" s="139">
        <f t="shared" si="0"/>
        <v>4464</v>
      </c>
      <c r="F31" s="97"/>
      <c r="G31" s="14" t="s">
        <v>12</v>
      </c>
      <c r="H31" s="14" t="s">
        <v>200</v>
      </c>
      <c r="I31" s="97"/>
      <c r="J31" s="97"/>
      <c r="K31" s="97"/>
    </row>
    <row r="32" spans="1:15" s="14" customFormat="1" x14ac:dyDescent="0.25">
      <c r="A32" s="14" t="s">
        <v>206</v>
      </c>
      <c r="B32" s="14" t="s">
        <v>207</v>
      </c>
      <c r="C32" s="19">
        <v>856177006693</v>
      </c>
      <c r="D32" s="99">
        <v>4650</v>
      </c>
      <c r="E32" s="139">
        <f t="shared" si="0"/>
        <v>4464</v>
      </c>
      <c r="F32" s="97"/>
      <c r="G32" s="14" t="s">
        <v>12</v>
      </c>
      <c r="H32" s="14" t="s">
        <v>200</v>
      </c>
      <c r="I32" s="97"/>
      <c r="J32" s="97"/>
      <c r="K32" s="97"/>
    </row>
    <row r="33" spans="1:12" s="14" customFormat="1" x14ac:dyDescent="0.25">
      <c r="A33" s="14" t="s">
        <v>208</v>
      </c>
      <c r="B33" s="14" t="s">
        <v>209</v>
      </c>
      <c r="C33" s="19">
        <v>856177006709</v>
      </c>
      <c r="D33" s="99">
        <v>4650</v>
      </c>
      <c r="E33" s="139">
        <f t="shared" si="0"/>
        <v>4464</v>
      </c>
      <c r="F33" s="97"/>
      <c r="G33" s="14" t="s">
        <v>12</v>
      </c>
      <c r="H33" s="14" t="s">
        <v>200</v>
      </c>
      <c r="I33" s="98"/>
      <c r="J33" s="97"/>
      <c r="K33" s="97"/>
      <c r="L33" s="16"/>
    </row>
    <row r="34" spans="1:12" s="14" customFormat="1" x14ac:dyDescent="0.25">
      <c r="A34" s="95" t="s">
        <v>402</v>
      </c>
      <c r="B34" s="95" t="s">
        <v>412</v>
      </c>
      <c r="C34" s="19">
        <v>853143008651</v>
      </c>
      <c r="D34" s="82">
        <v>4485</v>
      </c>
      <c r="E34" s="139">
        <f t="shared" si="0"/>
        <v>4305.5999999999995</v>
      </c>
      <c r="F34" s="97"/>
      <c r="G34" s="14" t="s">
        <v>210</v>
      </c>
      <c r="H34" s="14" t="s">
        <v>211</v>
      </c>
      <c r="I34" s="96" t="s">
        <v>212</v>
      </c>
      <c r="J34" s="97"/>
      <c r="K34" s="97"/>
    </row>
    <row r="35" spans="1:12" s="14" customFormat="1" x14ac:dyDescent="0.25">
      <c r="A35" s="14" t="s">
        <v>404</v>
      </c>
      <c r="B35" s="14" t="s">
        <v>413</v>
      </c>
      <c r="C35" s="19">
        <v>853143008668</v>
      </c>
      <c r="D35" s="99">
        <v>4650</v>
      </c>
      <c r="E35" s="139">
        <f t="shared" si="0"/>
        <v>4464</v>
      </c>
      <c r="F35" s="97"/>
      <c r="G35" s="14" t="s">
        <v>210</v>
      </c>
      <c r="H35" s="14" t="s">
        <v>211</v>
      </c>
      <c r="I35" s="97"/>
      <c r="J35" s="97"/>
      <c r="K35" s="97"/>
    </row>
    <row r="36" spans="1:12" s="14" customFormat="1" x14ac:dyDescent="0.25">
      <c r="A36" s="14" t="s">
        <v>406</v>
      </c>
      <c r="B36" s="14" t="s">
        <v>414</v>
      </c>
      <c r="C36" s="19">
        <v>853143008675</v>
      </c>
      <c r="D36" s="99">
        <v>4650</v>
      </c>
      <c r="E36" s="139">
        <f t="shared" si="0"/>
        <v>4464</v>
      </c>
      <c r="F36" s="97"/>
      <c r="G36" s="14" t="s">
        <v>210</v>
      </c>
      <c r="H36" s="14" t="s">
        <v>211</v>
      </c>
      <c r="I36" s="97"/>
      <c r="J36" s="97"/>
      <c r="K36" s="97"/>
    </row>
    <row r="37" spans="1:12" s="14" customFormat="1" x14ac:dyDescent="0.25">
      <c r="A37" s="14" t="s">
        <v>408</v>
      </c>
      <c r="B37" s="14" t="s">
        <v>415</v>
      </c>
      <c r="C37" s="19">
        <v>853143008682</v>
      </c>
      <c r="D37" s="99">
        <v>4650</v>
      </c>
      <c r="E37" s="139">
        <f t="shared" si="0"/>
        <v>4464</v>
      </c>
      <c r="F37" s="97"/>
      <c r="G37" s="14" t="s">
        <v>210</v>
      </c>
      <c r="H37" s="14" t="s">
        <v>211</v>
      </c>
      <c r="I37" s="97"/>
      <c r="J37" s="97"/>
      <c r="K37" s="97"/>
    </row>
    <row r="38" spans="1:12" s="14" customFormat="1" x14ac:dyDescent="0.25">
      <c r="A38" s="14" t="s">
        <v>410</v>
      </c>
      <c r="B38" s="14" t="s">
        <v>416</v>
      </c>
      <c r="C38" s="19">
        <v>853143008699</v>
      </c>
      <c r="D38" s="99">
        <v>4650</v>
      </c>
      <c r="E38" s="139">
        <f t="shared" si="0"/>
        <v>4464</v>
      </c>
      <c r="F38" s="98"/>
      <c r="G38" s="14" t="s">
        <v>210</v>
      </c>
      <c r="H38" s="14" t="s">
        <v>211</v>
      </c>
      <c r="I38" s="98"/>
      <c r="J38" s="98"/>
      <c r="K38" s="98"/>
      <c r="L38" s="16"/>
    </row>
  </sheetData>
  <autoFilter ref="A5:K38" xr:uid="{BF562291-EEF8-4195-97FA-B260421EC958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3ED1-1810-4956-A9A5-AD77FF39A600}">
  <dimension ref="A1:L61"/>
  <sheetViews>
    <sheetView workbookViewId="0">
      <selection activeCell="A11" sqref="A11"/>
    </sheetView>
  </sheetViews>
  <sheetFormatPr defaultColWidth="8.85546875" defaultRowHeight="15" x14ac:dyDescent="0.25"/>
  <cols>
    <col min="1" max="1" width="92.28515625" style="1" bestFit="1" customWidth="1"/>
    <col min="2" max="2" width="24.140625" style="1" bestFit="1" customWidth="1"/>
    <col min="3" max="3" width="13.140625" style="1" hidden="1" customWidth="1"/>
    <col min="4" max="4" width="11.85546875" style="1" bestFit="1" customWidth="1"/>
    <col min="5" max="5" width="29.42578125" style="133" customWidth="1"/>
    <col min="6" max="6" width="29.42578125" style="1" customWidth="1"/>
    <col min="7" max="7" width="12.42578125" style="1" hidden="1" customWidth="1"/>
    <col min="8" max="8" width="14.7109375" style="1" hidden="1" customWidth="1"/>
    <col min="9" max="9" width="14.28515625" style="7" customWidth="1"/>
    <col min="10" max="10" width="16.42578125" style="8" bestFit="1" customWidth="1"/>
    <col min="11" max="11" width="9.28515625" style="8" customWidth="1"/>
    <col min="12" max="12" width="33.85546875" style="1" bestFit="1" customWidth="1"/>
    <col min="13" max="16384" width="8.85546875" style="1"/>
  </cols>
  <sheetData>
    <row r="1" spans="1:11" ht="15" customHeight="1" x14ac:dyDescent="0.5">
      <c r="A1" s="103" t="s">
        <v>479</v>
      </c>
      <c r="B1" s="103"/>
      <c r="C1" s="103"/>
      <c r="D1" s="103"/>
      <c r="E1" s="130"/>
      <c r="F1" s="103"/>
      <c r="G1" s="103"/>
      <c r="H1" s="103"/>
      <c r="I1" s="103"/>
      <c r="J1" s="103"/>
      <c r="K1" s="103"/>
    </row>
    <row r="2" spans="1:11" ht="15" customHeight="1" x14ac:dyDescent="0.5">
      <c r="A2" s="103"/>
      <c r="B2" s="103"/>
      <c r="C2" s="103"/>
      <c r="D2" s="103"/>
      <c r="E2" s="130"/>
      <c r="F2" s="103"/>
      <c r="G2" s="103"/>
      <c r="H2" s="103"/>
      <c r="I2" s="103"/>
      <c r="J2" s="103"/>
      <c r="K2" s="103"/>
    </row>
    <row r="3" spans="1:11" ht="26.25" customHeight="1" x14ac:dyDescent="0.5">
      <c r="A3" s="103"/>
      <c r="B3" s="103"/>
      <c r="C3" s="103"/>
      <c r="D3" s="103"/>
      <c r="E3" s="130"/>
      <c r="F3" s="103"/>
      <c r="G3" s="103"/>
      <c r="H3" s="103"/>
      <c r="I3" s="103"/>
      <c r="J3" s="103"/>
      <c r="K3" s="103"/>
    </row>
    <row r="4" spans="1:11" x14ac:dyDescent="0.25">
      <c r="A4" s="2"/>
      <c r="B4" s="2"/>
      <c r="C4" s="2"/>
      <c r="D4" s="2"/>
      <c r="E4" s="131"/>
      <c r="F4" s="2"/>
      <c r="G4" s="2"/>
      <c r="H4" s="2"/>
      <c r="I4" s="3" t="s">
        <v>0</v>
      </c>
      <c r="J4" s="4"/>
      <c r="K4" s="4"/>
    </row>
    <row r="5" spans="1:11" x14ac:dyDescent="0.25">
      <c r="A5" s="2" t="s">
        <v>1</v>
      </c>
      <c r="B5" s="2" t="s">
        <v>2</v>
      </c>
      <c r="C5" s="3" t="s">
        <v>3</v>
      </c>
      <c r="D5" s="3" t="s">
        <v>478</v>
      </c>
      <c r="E5" s="132" t="s">
        <v>576</v>
      </c>
      <c r="F5" s="3" t="s">
        <v>4</v>
      </c>
      <c r="G5" s="3" t="s">
        <v>5</v>
      </c>
      <c r="H5" s="3" t="s">
        <v>6</v>
      </c>
      <c r="I5" s="3" t="s">
        <v>7</v>
      </c>
      <c r="J5" s="4" t="s">
        <v>8</v>
      </c>
      <c r="K5" s="4" t="s">
        <v>9</v>
      </c>
    </row>
    <row r="6" spans="1:11" x14ac:dyDescent="0.25">
      <c r="A6" s="2"/>
      <c r="B6" s="2"/>
      <c r="C6" s="3"/>
      <c r="D6" s="3"/>
      <c r="E6" s="132"/>
      <c r="F6" s="3"/>
      <c r="G6" s="3"/>
      <c r="H6" s="3"/>
      <c r="I6" s="3"/>
      <c r="J6" s="4"/>
      <c r="K6" s="4"/>
    </row>
    <row r="7" spans="1:11" x14ac:dyDescent="0.25">
      <c r="A7" s="5" t="s">
        <v>315</v>
      </c>
      <c r="C7" s="6"/>
    </row>
    <row r="8" spans="1:11" x14ac:dyDescent="0.25">
      <c r="A8" s="1" t="s">
        <v>321</v>
      </c>
      <c r="B8" s="74" t="s">
        <v>322</v>
      </c>
      <c r="C8" s="46">
        <v>860942000229</v>
      </c>
      <c r="D8" s="104">
        <v>2034</v>
      </c>
      <c r="E8" s="134">
        <f>D8*0.96</f>
        <v>1952.6399999999999</v>
      </c>
      <c r="F8" s="108" t="s">
        <v>11</v>
      </c>
      <c r="G8" s="1" t="s">
        <v>12</v>
      </c>
      <c r="H8" s="1" t="s">
        <v>13</v>
      </c>
      <c r="I8" s="51" t="s">
        <v>30</v>
      </c>
      <c r="J8" s="100" t="s">
        <v>15</v>
      </c>
      <c r="K8" s="100" t="s">
        <v>16</v>
      </c>
    </row>
    <row r="9" spans="1:11" x14ac:dyDescent="0.25">
      <c r="A9" s="1" t="s">
        <v>480</v>
      </c>
      <c r="B9" s="93" t="s">
        <v>10</v>
      </c>
      <c r="C9" s="44">
        <v>860942000229</v>
      </c>
      <c r="D9" s="104">
        <v>2034</v>
      </c>
      <c r="E9" s="134">
        <f t="shared" ref="E9:E34" si="0">D9*0.96</f>
        <v>1952.6399999999999</v>
      </c>
      <c r="F9" s="109"/>
      <c r="G9" s="1" t="s">
        <v>12</v>
      </c>
      <c r="H9" s="1" t="s">
        <v>13</v>
      </c>
      <c r="I9" s="94" t="s">
        <v>14</v>
      </c>
      <c r="J9" s="102"/>
      <c r="K9" s="102"/>
    </row>
    <row r="10" spans="1:11" x14ac:dyDescent="0.25">
      <c r="A10" s="5" t="s">
        <v>316</v>
      </c>
      <c r="C10" s="6"/>
      <c r="D10" s="10"/>
      <c r="E10" s="134">
        <f t="shared" si="0"/>
        <v>0</v>
      </c>
    </row>
    <row r="11" spans="1:11" x14ac:dyDescent="0.25">
      <c r="A11" s="1" t="s">
        <v>323</v>
      </c>
      <c r="B11" s="74" t="s">
        <v>324</v>
      </c>
      <c r="C11" s="46">
        <v>852993007739</v>
      </c>
      <c r="D11" s="104">
        <v>2034</v>
      </c>
      <c r="E11" s="134">
        <f t="shared" si="0"/>
        <v>1952.6399999999999</v>
      </c>
      <c r="F11" s="108" t="s">
        <v>11</v>
      </c>
      <c r="G11" s="1" t="s">
        <v>12</v>
      </c>
      <c r="H11" s="1" t="s">
        <v>13</v>
      </c>
      <c r="I11" s="51" t="s">
        <v>325</v>
      </c>
      <c r="J11" s="100" t="s">
        <v>15</v>
      </c>
      <c r="K11" s="100" t="s">
        <v>16</v>
      </c>
    </row>
    <row r="12" spans="1:11" x14ac:dyDescent="0.25">
      <c r="A12" s="1" t="s">
        <v>17</v>
      </c>
      <c r="B12" s="93" t="s">
        <v>18</v>
      </c>
      <c r="C12" s="44">
        <v>852993007739</v>
      </c>
      <c r="D12" s="104">
        <v>2034</v>
      </c>
      <c r="E12" s="134">
        <f t="shared" si="0"/>
        <v>1952.6399999999999</v>
      </c>
      <c r="F12" s="109"/>
      <c r="G12" s="1" t="s">
        <v>12</v>
      </c>
      <c r="H12" s="1" t="s">
        <v>13</v>
      </c>
      <c r="I12" s="94" t="s">
        <v>14</v>
      </c>
      <c r="J12" s="102"/>
      <c r="K12" s="102"/>
    </row>
    <row r="13" spans="1:11" x14ac:dyDescent="0.25">
      <c r="A13" s="5" t="s">
        <v>317</v>
      </c>
      <c r="C13" s="6"/>
      <c r="D13" s="10"/>
      <c r="E13" s="134">
        <f t="shared" si="0"/>
        <v>0</v>
      </c>
    </row>
    <row r="14" spans="1:11" x14ac:dyDescent="0.25">
      <c r="A14" s="1" t="s">
        <v>350</v>
      </c>
      <c r="B14" s="77" t="s">
        <v>19</v>
      </c>
      <c r="C14" s="66">
        <v>853677007687</v>
      </c>
      <c r="D14" s="82">
        <v>2034</v>
      </c>
      <c r="E14" s="134">
        <f t="shared" si="0"/>
        <v>1952.6399999999999</v>
      </c>
      <c r="F14" s="100" t="s">
        <v>11</v>
      </c>
      <c r="I14" s="96" t="s">
        <v>20</v>
      </c>
      <c r="J14" s="100" t="s">
        <v>15</v>
      </c>
      <c r="K14" s="100" t="s">
        <v>16</v>
      </c>
    </row>
    <row r="15" spans="1:11" x14ac:dyDescent="0.25">
      <c r="A15" s="1" t="s">
        <v>351</v>
      </c>
      <c r="B15" s="74" t="s">
        <v>349</v>
      </c>
      <c r="C15" s="46"/>
      <c r="D15" s="99">
        <v>2204</v>
      </c>
      <c r="E15" s="134">
        <f t="shared" si="0"/>
        <v>2115.84</v>
      </c>
      <c r="F15" s="101"/>
      <c r="I15" s="97"/>
      <c r="J15" s="101"/>
      <c r="K15" s="101"/>
    </row>
    <row r="16" spans="1:11" x14ac:dyDescent="0.25">
      <c r="A16" s="1" t="s">
        <v>352</v>
      </c>
      <c r="B16" s="75" t="s">
        <v>361</v>
      </c>
      <c r="C16" s="6"/>
      <c r="D16" s="99">
        <v>2204</v>
      </c>
      <c r="E16" s="134">
        <f t="shared" si="0"/>
        <v>2115.84</v>
      </c>
      <c r="F16" s="101"/>
      <c r="I16" s="97"/>
      <c r="J16" s="101"/>
      <c r="K16" s="101"/>
    </row>
    <row r="17" spans="1:11" x14ac:dyDescent="0.25">
      <c r="A17" s="1" t="s">
        <v>353</v>
      </c>
      <c r="B17" s="75" t="s">
        <v>360</v>
      </c>
      <c r="C17" s="6"/>
      <c r="D17" s="99">
        <v>2204</v>
      </c>
      <c r="E17" s="134">
        <f t="shared" si="0"/>
        <v>2115.84</v>
      </c>
      <c r="F17" s="101"/>
      <c r="I17" s="97"/>
      <c r="J17" s="101"/>
      <c r="K17" s="101"/>
    </row>
    <row r="18" spans="1:11" x14ac:dyDescent="0.25">
      <c r="A18" s="1" t="s">
        <v>354</v>
      </c>
      <c r="B18" s="93" t="s">
        <v>362</v>
      </c>
      <c r="C18" s="44"/>
      <c r="D18" s="99">
        <v>2204</v>
      </c>
      <c r="E18" s="134">
        <f t="shared" si="0"/>
        <v>2115.84</v>
      </c>
      <c r="F18" s="101"/>
      <c r="I18" s="98"/>
      <c r="J18" s="101"/>
      <c r="K18" s="101"/>
    </row>
    <row r="19" spans="1:11" x14ac:dyDescent="0.25">
      <c r="A19" s="1" t="s">
        <v>356</v>
      </c>
      <c r="B19" s="77" t="s">
        <v>21</v>
      </c>
      <c r="C19" s="66" t="s">
        <v>22</v>
      </c>
      <c r="D19" s="82">
        <v>2034</v>
      </c>
      <c r="E19" s="134">
        <f t="shared" si="0"/>
        <v>1952.6399999999999</v>
      </c>
      <c r="F19" s="101"/>
      <c r="I19" s="96" t="s">
        <v>23</v>
      </c>
      <c r="J19" s="101"/>
      <c r="K19" s="101"/>
    </row>
    <row r="20" spans="1:11" x14ac:dyDescent="0.25">
      <c r="A20" s="1" t="s">
        <v>355</v>
      </c>
      <c r="B20" s="74" t="s">
        <v>377</v>
      </c>
      <c r="C20" s="46"/>
      <c r="D20" s="99">
        <v>2204</v>
      </c>
      <c r="E20" s="134">
        <f t="shared" si="0"/>
        <v>2115.84</v>
      </c>
      <c r="F20" s="101"/>
      <c r="I20" s="97"/>
      <c r="J20" s="101"/>
      <c r="K20" s="101"/>
    </row>
    <row r="21" spans="1:11" x14ac:dyDescent="0.25">
      <c r="A21" s="1" t="s">
        <v>357</v>
      </c>
      <c r="B21" s="75" t="s">
        <v>378</v>
      </c>
      <c r="C21" s="6"/>
      <c r="D21" s="99">
        <v>2204</v>
      </c>
      <c r="E21" s="134">
        <f t="shared" si="0"/>
        <v>2115.84</v>
      </c>
      <c r="F21" s="101"/>
      <c r="I21" s="97"/>
      <c r="J21" s="101"/>
      <c r="K21" s="101"/>
    </row>
    <row r="22" spans="1:11" x14ac:dyDescent="0.25">
      <c r="A22" s="1" t="s">
        <v>358</v>
      </c>
      <c r="B22" s="75" t="s">
        <v>379</v>
      </c>
      <c r="C22" s="6"/>
      <c r="D22" s="99">
        <v>2204</v>
      </c>
      <c r="E22" s="134">
        <f t="shared" si="0"/>
        <v>2115.84</v>
      </c>
      <c r="F22" s="101"/>
      <c r="I22" s="97"/>
      <c r="J22" s="101"/>
      <c r="K22" s="101"/>
    </row>
    <row r="23" spans="1:11" x14ac:dyDescent="0.25">
      <c r="A23" s="1" t="s">
        <v>359</v>
      </c>
      <c r="B23" s="93" t="s">
        <v>380</v>
      </c>
      <c r="C23" s="44"/>
      <c r="D23" s="99">
        <v>2204</v>
      </c>
      <c r="E23" s="134">
        <f t="shared" si="0"/>
        <v>2115.84</v>
      </c>
      <c r="F23" s="102"/>
      <c r="I23" s="98"/>
      <c r="J23" s="102"/>
      <c r="K23" s="102"/>
    </row>
    <row r="24" spans="1:11" x14ac:dyDescent="0.25">
      <c r="A24" s="22" t="s">
        <v>318</v>
      </c>
      <c r="C24" s="6"/>
      <c r="D24" s="10"/>
      <c r="E24" s="134">
        <f t="shared" si="0"/>
        <v>0</v>
      </c>
    </row>
    <row r="25" spans="1:11" x14ac:dyDescent="0.25">
      <c r="A25" s="1" t="s">
        <v>363</v>
      </c>
      <c r="B25" s="77" t="s">
        <v>25</v>
      </c>
      <c r="C25" s="66">
        <v>853677007670</v>
      </c>
      <c r="D25" s="82">
        <v>2034</v>
      </c>
      <c r="E25" s="134">
        <f t="shared" si="0"/>
        <v>1952.6399999999999</v>
      </c>
      <c r="F25" s="100" t="s">
        <v>11</v>
      </c>
      <c r="I25" s="96" t="s">
        <v>20</v>
      </c>
      <c r="J25" s="100" t="s">
        <v>15</v>
      </c>
      <c r="K25" s="100" t="s">
        <v>16</v>
      </c>
    </row>
    <row r="26" spans="1:11" x14ac:dyDescent="0.25">
      <c r="A26" s="1" t="s">
        <v>364</v>
      </c>
      <c r="B26" s="74" t="s">
        <v>373</v>
      </c>
      <c r="C26" s="46"/>
      <c r="D26" s="99">
        <v>2204</v>
      </c>
      <c r="E26" s="134">
        <f t="shared" si="0"/>
        <v>2115.84</v>
      </c>
      <c r="F26" s="101"/>
      <c r="I26" s="97"/>
      <c r="J26" s="101"/>
      <c r="K26" s="101"/>
    </row>
    <row r="27" spans="1:11" x14ac:dyDescent="0.25">
      <c r="A27" s="1" t="s">
        <v>365</v>
      </c>
      <c r="B27" s="75" t="s">
        <v>374</v>
      </c>
      <c r="C27" s="6"/>
      <c r="D27" s="99">
        <v>2204</v>
      </c>
      <c r="E27" s="134">
        <f t="shared" si="0"/>
        <v>2115.84</v>
      </c>
      <c r="F27" s="101"/>
      <c r="I27" s="97"/>
      <c r="J27" s="101"/>
      <c r="K27" s="101"/>
    </row>
    <row r="28" spans="1:11" x14ac:dyDescent="0.25">
      <c r="A28" s="1" t="s">
        <v>366</v>
      </c>
      <c r="B28" s="75" t="s">
        <v>375</v>
      </c>
      <c r="C28" s="6"/>
      <c r="D28" s="99">
        <v>2204</v>
      </c>
      <c r="E28" s="134">
        <f t="shared" si="0"/>
        <v>2115.84</v>
      </c>
      <c r="F28" s="101"/>
      <c r="I28" s="97"/>
      <c r="J28" s="101"/>
      <c r="K28" s="101"/>
    </row>
    <row r="29" spans="1:11" x14ac:dyDescent="0.25">
      <c r="A29" s="1" t="s">
        <v>367</v>
      </c>
      <c r="B29" s="93" t="s">
        <v>376</v>
      </c>
      <c r="C29" s="44"/>
      <c r="D29" s="99">
        <v>2204</v>
      </c>
      <c r="E29" s="134">
        <f t="shared" si="0"/>
        <v>2115.84</v>
      </c>
      <c r="F29" s="101"/>
      <c r="I29" s="98"/>
      <c r="J29" s="101"/>
      <c r="K29" s="101"/>
    </row>
    <row r="30" spans="1:11" x14ac:dyDescent="0.25">
      <c r="A30" s="1" t="s">
        <v>368</v>
      </c>
      <c r="B30" s="77" t="s">
        <v>27</v>
      </c>
      <c r="C30" s="66" t="s">
        <v>22</v>
      </c>
      <c r="D30" s="82">
        <v>2034</v>
      </c>
      <c r="E30" s="134">
        <f t="shared" si="0"/>
        <v>1952.6399999999999</v>
      </c>
      <c r="F30" s="101"/>
      <c r="I30" s="96" t="s">
        <v>23</v>
      </c>
      <c r="J30" s="101"/>
      <c r="K30" s="101"/>
    </row>
    <row r="31" spans="1:11" x14ac:dyDescent="0.25">
      <c r="A31" s="1" t="s">
        <v>369</v>
      </c>
      <c r="B31" s="74" t="s">
        <v>381</v>
      </c>
      <c r="C31" s="46"/>
      <c r="D31" s="99">
        <v>2204</v>
      </c>
      <c r="E31" s="134">
        <f t="shared" si="0"/>
        <v>2115.84</v>
      </c>
      <c r="F31" s="101"/>
      <c r="I31" s="97"/>
      <c r="J31" s="101"/>
      <c r="K31" s="101"/>
    </row>
    <row r="32" spans="1:11" x14ac:dyDescent="0.25">
      <c r="A32" s="1" t="s">
        <v>371</v>
      </c>
      <c r="B32" s="75" t="s">
        <v>382</v>
      </c>
      <c r="C32" s="6"/>
      <c r="D32" s="99">
        <v>2204</v>
      </c>
      <c r="E32" s="134">
        <f t="shared" si="0"/>
        <v>2115.84</v>
      </c>
      <c r="F32" s="101"/>
      <c r="I32" s="97"/>
      <c r="J32" s="101"/>
      <c r="K32" s="101"/>
    </row>
    <row r="33" spans="1:12" x14ac:dyDescent="0.25">
      <c r="A33" s="1" t="s">
        <v>370</v>
      </c>
      <c r="B33" s="75" t="s">
        <v>383</v>
      </c>
      <c r="C33" s="6"/>
      <c r="D33" s="99">
        <v>2204</v>
      </c>
      <c r="E33" s="134">
        <f t="shared" si="0"/>
        <v>2115.84</v>
      </c>
      <c r="F33" s="101"/>
      <c r="I33" s="97"/>
      <c r="J33" s="101"/>
      <c r="K33" s="101"/>
    </row>
    <row r="34" spans="1:12" x14ac:dyDescent="0.25">
      <c r="A34" s="1" t="s">
        <v>372</v>
      </c>
      <c r="B34" s="93" t="s">
        <v>384</v>
      </c>
      <c r="C34" s="44"/>
      <c r="D34" s="99">
        <v>2204</v>
      </c>
      <c r="E34" s="134">
        <f t="shared" si="0"/>
        <v>2115.84</v>
      </c>
      <c r="F34" s="102"/>
      <c r="I34" s="98"/>
      <c r="J34" s="102"/>
      <c r="K34" s="102"/>
    </row>
    <row r="35" spans="1:12" s="14" customFormat="1" x14ac:dyDescent="0.25">
      <c r="C35" s="17"/>
      <c r="D35" s="13"/>
      <c r="E35" s="133"/>
      <c r="I35" s="7"/>
      <c r="J35" s="15"/>
      <c r="K35" s="15"/>
      <c r="L35" s="16"/>
    </row>
    <row r="38" spans="1:12" ht="21" x14ac:dyDescent="0.35">
      <c r="A38" s="26" t="s">
        <v>278</v>
      </c>
      <c r="B38" s="39"/>
    </row>
    <row r="39" spans="1:12" x14ac:dyDescent="0.25">
      <c r="A39" s="5" t="s">
        <v>317</v>
      </c>
      <c r="C39" s="6"/>
      <c r="D39" s="10"/>
      <c r="E39" s="135"/>
    </row>
    <row r="40" spans="1:12" x14ac:dyDescent="0.25">
      <c r="A40" s="1" t="s">
        <v>350</v>
      </c>
      <c r="B40" s="77" t="s">
        <v>279</v>
      </c>
      <c r="C40" s="66"/>
      <c r="D40" s="83">
        <v>2162</v>
      </c>
      <c r="E40" s="136"/>
      <c r="F40" s="100" t="s">
        <v>11</v>
      </c>
      <c r="G40" s="59"/>
      <c r="H40" s="59"/>
      <c r="I40" s="96" t="s">
        <v>20</v>
      </c>
      <c r="J40" s="100" t="s">
        <v>15</v>
      </c>
      <c r="K40" s="100" t="s">
        <v>16</v>
      </c>
    </row>
    <row r="41" spans="1:12" x14ac:dyDescent="0.25">
      <c r="A41" s="1" t="s">
        <v>351</v>
      </c>
      <c r="B41" s="74" t="s">
        <v>385</v>
      </c>
      <c r="C41" s="46"/>
      <c r="D41" s="99">
        <v>2345</v>
      </c>
      <c r="E41" s="137"/>
      <c r="F41" s="101"/>
      <c r="G41" s="59"/>
      <c r="H41" s="59"/>
      <c r="I41" s="97"/>
      <c r="J41" s="101"/>
      <c r="K41" s="101"/>
    </row>
    <row r="42" spans="1:12" x14ac:dyDescent="0.25">
      <c r="A42" s="1" t="s">
        <v>352</v>
      </c>
      <c r="B42" s="75" t="s">
        <v>387</v>
      </c>
      <c r="C42" s="6"/>
      <c r="D42" s="99">
        <v>2345</v>
      </c>
      <c r="E42" s="137"/>
      <c r="F42" s="101"/>
      <c r="G42" s="59"/>
      <c r="H42" s="59"/>
      <c r="I42" s="97"/>
      <c r="J42" s="101"/>
      <c r="K42" s="101"/>
    </row>
    <row r="43" spans="1:12" x14ac:dyDescent="0.25">
      <c r="A43" s="1" t="s">
        <v>353</v>
      </c>
      <c r="B43" s="75" t="s">
        <v>388</v>
      </c>
      <c r="C43" s="6"/>
      <c r="D43" s="99">
        <v>2345</v>
      </c>
      <c r="E43" s="137"/>
      <c r="F43" s="101"/>
      <c r="G43" s="59"/>
      <c r="H43" s="59"/>
      <c r="I43" s="97"/>
      <c r="J43" s="101"/>
      <c r="K43" s="101"/>
    </row>
    <row r="44" spans="1:12" x14ac:dyDescent="0.25">
      <c r="A44" s="1" t="s">
        <v>354</v>
      </c>
      <c r="B44" s="93" t="s">
        <v>389</v>
      </c>
      <c r="C44" s="44"/>
      <c r="D44" s="99">
        <v>2345</v>
      </c>
      <c r="E44" s="137"/>
      <c r="F44" s="101"/>
      <c r="G44" s="59"/>
      <c r="H44" s="59"/>
      <c r="I44" s="98"/>
      <c r="J44" s="101"/>
      <c r="K44" s="101"/>
    </row>
    <row r="45" spans="1:12" x14ac:dyDescent="0.25">
      <c r="A45" s="1" t="s">
        <v>356</v>
      </c>
      <c r="B45" s="77" t="s">
        <v>280</v>
      </c>
      <c r="C45" s="66"/>
      <c r="D45" s="83">
        <v>2162</v>
      </c>
      <c r="E45" s="137"/>
      <c r="F45" s="101"/>
      <c r="G45" s="59"/>
      <c r="H45" s="59"/>
      <c r="I45" s="96" t="s">
        <v>23</v>
      </c>
      <c r="J45" s="101"/>
      <c r="K45" s="101"/>
    </row>
    <row r="46" spans="1:12" x14ac:dyDescent="0.25">
      <c r="A46" s="1" t="s">
        <v>355</v>
      </c>
      <c r="B46" s="74" t="s">
        <v>386</v>
      </c>
      <c r="C46" s="46"/>
      <c r="D46" s="99">
        <v>2345</v>
      </c>
      <c r="E46" s="137"/>
      <c r="F46" s="101"/>
      <c r="G46" s="59"/>
      <c r="H46" s="59"/>
      <c r="I46" s="97"/>
      <c r="J46" s="101"/>
      <c r="K46" s="101"/>
    </row>
    <row r="47" spans="1:12" x14ac:dyDescent="0.25">
      <c r="A47" s="1" t="s">
        <v>357</v>
      </c>
      <c r="B47" s="75" t="s">
        <v>390</v>
      </c>
      <c r="C47" s="6"/>
      <c r="D47" s="99">
        <v>2345</v>
      </c>
      <c r="E47" s="137"/>
      <c r="F47" s="101"/>
      <c r="G47" s="59"/>
      <c r="H47" s="59"/>
      <c r="I47" s="97"/>
      <c r="J47" s="101"/>
      <c r="K47" s="101"/>
    </row>
    <row r="48" spans="1:12" x14ac:dyDescent="0.25">
      <c r="A48" s="1" t="s">
        <v>358</v>
      </c>
      <c r="B48" s="75" t="s">
        <v>391</v>
      </c>
      <c r="C48" s="6"/>
      <c r="D48" s="99">
        <v>2345</v>
      </c>
      <c r="E48" s="137"/>
      <c r="F48" s="101"/>
      <c r="G48" s="59"/>
      <c r="H48" s="59"/>
      <c r="I48" s="97"/>
      <c r="J48" s="101"/>
      <c r="K48" s="101"/>
    </row>
    <row r="49" spans="1:11" x14ac:dyDescent="0.25">
      <c r="A49" s="1" t="s">
        <v>359</v>
      </c>
      <c r="B49" s="93" t="s">
        <v>392</v>
      </c>
      <c r="C49" s="44"/>
      <c r="D49" s="99">
        <v>2345</v>
      </c>
      <c r="E49" s="137"/>
      <c r="F49" s="102"/>
      <c r="G49" s="59"/>
      <c r="H49" s="59"/>
      <c r="I49" s="98"/>
      <c r="J49" s="102"/>
      <c r="K49" s="102"/>
    </row>
    <row r="50" spans="1:11" x14ac:dyDescent="0.25">
      <c r="A50" s="22" t="s">
        <v>318</v>
      </c>
      <c r="C50" s="6"/>
      <c r="D50" s="10"/>
      <c r="E50" s="135"/>
    </row>
    <row r="51" spans="1:11" x14ac:dyDescent="0.25">
      <c r="A51" s="1" t="s">
        <v>401</v>
      </c>
      <c r="B51" s="77" t="s">
        <v>320</v>
      </c>
      <c r="C51" s="66">
        <v>853677007670</v>
      </c>
      <c r="D51" s="83">
        <v>2162</v>
      </c>
      <c r="E51" s="136"/>
      <c r="F51" s="100" t="s">
        <v>11</v>
      </c>
      <c r="I51" s="96" t="s">
        <v>20</v>
      </c>
      <c r="J51" s="100" t="s">
        <v>15</v>
      </c>
      <c r="K51" s="100" t="s">
        <v>16</v>
      </c>
    </row>
    <row r="52" spans="1:11" x14ac:dyDescent="0.25">
      <c r="A52" s="1" t="s">
        <v>24</v>
      </c>
      <c r="B52" s="74" t="s">
        <v>393</v>
      </c>
      <c r="C52" s="46"/>
      <c r="D52" s="99">
        <v>2345</v>
      </c>
      <c r="E52" s="137"/>
      <c r="F52" s="101"/>
      <c r="I52" s="97"/>
      <c r="J52" s="101"/>
      <c r="K52" s="101"/>
    </row>
    <row r="53" spans="1:11" x14ac:dyDescent="0.25">
      <c r="A53" s="1" t="s">
        <v>24</v>
      </c>
      <c r="B53" s="75" t="s">
        <v>394</v>
      </c>
      <c r="C53" s="6"/>
      <c r="D53" s="99">
        <v>2345</v>
      </c>
      <c r="E53" s="137"/>
      <c r="F53" s="101"/>
      <c r="I53" s="97"/>
      <c r="J53" s="101"/>
      <c r="K53" s="101"/>
    </row>
    <row r="54" spans="1:11" x14ac:dyDescent="0.25">
      <c r="A54" s="1" t="s">
        <v>24</v>
      </c>
      <c r="B54" s="75" t="s">
        <v>395</v>
      </c>
      <c r="C54" s="6"/>
      <c r="D54" s="99">
        <v>2345</v>
      </c>
      <c r="E54" s="137"/>
      <c r="F54" s="101"/>
      <c r="I54" s="97"/>
      <c r="J54" s="101"/>
      <c r="K54" s="101"/>
    </row>
    <row r="55" spans="1:11" x14ac:dyDescent="0.25">
      <c r="A55" s="1" t="s">
        <v>24</v>
      </c>
      <c r="B55" s="93" t="s">
        <v>396</v>
      </c>
      <c r="C55" s="44"/>
      <c r="D55" s="99">
        <v>2345</v>
      </c>
      <c r="E55" s="137"/>
      <c r="F55" s="101"/>
      <c r="I55" s="98"/>
      <c r="J55" s="101"/>
      <c r="K55" s="101"/>
    </row>
    <row r="56" spans="1:11" x14ac:dyDescent="0.25">
      <c r="A56" s="1" t="s">
        <v>26</v>
      </c>
      <c r="B56" s="77" t="s">
        <v>319</v>
      </c>
      <c r="C56" s="66" t="s">
        <v>22</v>
      </c>
      <c r="D56" s="82">
        <v>2162</v>
      </c>
      <c r="E56" s="138"/>
      <c r="F56" s="101"/>
      <c r="I56" s="96" t="s">
        <v>23</v>
      </c>
      <c r="J56" s="101"/>
      <c r="K56" s="101"/>
    </row>
    <row r="57" spans="1:11" x14ac:dyDescent="0.25">
      <c r="A57" s="1" t="s">
        <v>26</v>
      </c>
      <c r="B57" s="74" t="s">
        <v>397</v>
      </c>
      <c r="C57" s="46"/>
      <c r="D57" s="99">
        <v>2345</v>
      </c>
      <c r="E57" s="137"/>
      <c r="F57" s="101"/>
      <c r="I57" s="97"/>
      <c r="J57" s="101"/>
      <c r="K57" s="101"/>
    </row>
    <row r="58" spans="1:11" x14ac:dyDescent="0.25">
      <c r="A58" s="1" t="s">
        <v>26</v>
      </c>
      <c r="B58" s="75" t="s">
        <v>398</v>
      </c>
      <c r="C58" s="6"/>
      <c r="D58" s="99">
        <v>2345</v>
      </c>
      <c r="E58" s="137"/>
      <c r="F58" s="101"/>
      <c r="I58" s="97"/>
      <c r="J58" s="101"/>
      <c r="K58" s="101"/>
    </row>
    <row r="59" spans="1:11" x14ac:dyDescent="0.25">
      <c r="A59" s="1" t="s">
        <v>26</v>
      </c>
      <c r="B59" s="75" t="s">
        <v>399</v>
      </c>
      <c r="C59" s="6"/>
      <c r="D59" s="99">
        <v>2345</v>
      </c>
      <c r="E59" s="137"/>
      <c r="F59" s="101"/>
      <c r="I59" s="97"/>
      <c r="J59" s="101"/>
      <c r="K59" s="101"/>
    </row>
    <row r="60" spans="1:11" x14ac:dyDescent="0.25">
      <c r="A60" s="1" t="s">
        <v>26</v>
      </c>
      <c r="B60" s="93" t="s">
        <v>400</v>
      </c>
      <c r="C60" s="44"/>
      <c r="D60" s="99">
        <v>2345</v>
      </c>
      <c r="E60" s="137"/>
      <c r="F60" s="102"/>
      <c r="I60" s="98"/>
      <c r="J60" s="102"/>
      <c r="K60" s="102"/>
    </row>
    <row r="61" spans="1:11" x14ac:dyDescent="0.25">
      <c r="C61" s="6"/>
      <c r="D61" s="10"/>
      <c r="E61" s="135"/>
      <c r="I61" s="11"/>
    </row>
  </sheetData>
  <autoFilter ref="A7:K34" xr:uid="{FF613ED1-1810-4956-A9A5-AD77FF39A600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C221-0AD9-41A4-BBA1-309EF9777940}">
  <dimension ref="A1:K43"/>
  <sheetViews>
    <sheetView workbookViewId="0">
      <selection activeCell="A14" sqref="A14"/>
    </sheetView>
  </sheetViews>
  <sheetFormatPr defaultColWidth="8.85546875" defaultRowHeight="15" x14ac:dyDescent="0.25"/>
  <cols>
    <col min="1" max="1" width="92.28515625" style="1" bestFit="1" customWidth="1"/>
    <col min="2" max="2" width="24.140625" style="1" bestFit="1" customWidth="1"/>
    <col min="3" max="3" width="13.140625" style="1" hidden="1" customWidth="1"/>
    <col min="4" max="4" width="11.85546875" style="1" bestFit="1" customWidth="1"/>
    <col min="5" max="5" width="25.28515625" style="133" customWidth="1"/>
    <col min="6" max="6" width="11.85546875" style="1" bestFit="1" customWidth="1"/>
    <col min="7" max="7" width="12.42578125" style="1" hidden="1" customWidth="1"/>
    <col min="8" max="8" width="14.7109375" style="1" hidden="1" customWidth="1"/>
    <col min="9" max="9" width="14.28515625" style="7" customWidth="1"/>
    <col min="10" max="10" width="16.42578125" style="8" bestFit="1" customWidth="1"/>
    <col min="11" max="11" width="9.28515625" style="8" customWidth="1"/>
    <col min="12" max="12" width="33.85546875" style="1" bestFit="1" customWidth="1"/>
    <col min="13" max="16384" width="8.85546875" style="1"/>
  </cols>
  <sheetData>
    <row r="1" spans="1:11" x14ac:dyDescent="0.25">
      <c r="A1" s="142" t="s">
        <v>479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26.25" customHeigh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x14ac:dyDescent="0.25">
      <c r="A4" s="2"/>
      <c r="B4" s="2"/>
      <c r="C4" s="2"/>
      <c r="D4" s="2"/>
      <c r="E4" s="131"/>
      <c r="F4" s="2"/>
      <c r="G4" s="2"/>
      <c r="H4" s="2"/>
      <c r="I4" s="3" t="s">
        <v>0</v>
      </c>
      <c r="J4" s="4"/>
      <c r="K4" s="4"/>
    </row>
    <row r="5" spans="1:11" x14ac:dyDescent="0.25">
      <c r="A5" s="2" t="s">
        <v>1</v>
      </c>
      <c r="B5" s="2" t="s">
        <v>2</v>
      </c>
      <c r="C5" s="3" t="s">
        <v>3</v>
      </c>
      <c r="D5" s="3" t="s">
        <v>478</v>
      </c>
      <c r="E5" s="132" t="s">
        <v>576</v>
      </c>
      <c r="F5" s="3" t="s">
        <v>4</v>
      </c>
      <c r="G5" s="3" t="s">
        <v>5</v>
      </c>
      <c r="H5" s="3" t="s">
        <v>6</v>
      </c>
      <c r="I5" s="3" t="s">
        <v>7</v>
      </c>
      <c r="J5" s="4" t="s">
        <v>8</v>
      </c>
      <c r="K5" s="4" t="s">
        <v>9</v>
      </c>
    </row>
    <row r="6" spans="1:11" x14ac:dyDescent="0.25">
      <c r="B6"/>
      <c r="C6" s="6"/>
      <c r="D6" s="23"/>
      <c r="E6" s="140"/>
      <c r="F6" s="24"/>
      <c r="I6" s="24"/>
      <c r="J6" s="25"/>
      <c r="K6" s="25"/>
    </row>
    <row r="7" spans="1:11" x14ac:dyDescent="0.25">
      <c r="A7" s="38" t="s">
        <v>222</v>
      </c>
    </row>
    <row r="8" spans="1:11" x14ac:dyDescent="0.25">
      <c r="A8" s="1" t="s">
        <v>223</v>
      </c>
      <c r="B8" s="1" t="s">
        <v>224</v>
      </c>
      <c r="C8" s="6">
        <v>855148002160</v>
      </c>
      <c r="D8" s="21">
        <v>249.95</v>
      </c>
      <c r="E8" s="141">
        <f>D8*0.96</f>
        <v>239.95199999999997</v>
      </c>
    </row>
    <row r="9" spans="1:11" x14ac:dyDescent="0.25">
      <c r="A9" s="1" t="s">
        <v>225</v>
      </c>
      <c r="B9" s="1" t="s">
        <v>226</v>
      </c>
      <c r="C9" s="6">
        <v>855148002238</v>
      </c>
      <c r="D9" s="21">
        <v>33</v>
      </c>
      <c r="E9" s="141">
        <f t="shared" ref="E9:E43" si="0">D9*0.96</f>
        <v>31.68</v>
      </c>
    </row>
    <row r="10" spans="1:11" x14ac:dyDescent="0.25">
      <c r="A10" s="1" t="s">
        <v>227</v>
      </c>
      <c r="B10" s="1" t="s">
        <v>228</v>
      </c>
      <c r="C10" s="6">
        <v>855148002245</v>
      </c>
      <c r="D10" s="21">
        <v>33</v>
      </c>
      <c r="E10" s="141">
        <f t="shared" si="0"/>
        <v>31.68</v>
      </c>
    </row>
    <row r="11" spans="1:11" x14ac:dyDescent="0.25">
      <c r="A11" s="1" t="s">
        <v>229</v>
      </c>
      <c r="B11" s="1" t="s">
        <v>230</v>
      </c>
      <c r="C11" s="6">
        <v>855148002320</v>
      </c>
      <c r="D11" s="21">
        <v>33</v>
      </c>
      <c r="E11" s="141">
        <f t="shared" si="0"/>
        <v>31.68</v>
      </c>
    </row>
    <row r="12" spans="1:11" x14ac:dyDescent="0.25">
      <c r="A12" s="1" t="s">
        <v>231</v>
      </c>
      <c r="B12" s="1" t="s">
        <v>232</v>
      </c>
      <c r="C12" s="6">
        <v>855148002337</v>
      </c>
      <c r="D12" s="21">
        <v>33</v>
      </c>
      <c r="E12" s="141">
        <f t="shared" si="0"/>
        <v>31.68</v>
      </c>
    </row>
    <row r="13" spans="1:11" x14ac:dyDescent="0.25">
      <c r="A13" s="1" t="s">
        <v>233</v>
      </c>
      <c r="B13" s="1" t="s">
        <v>234</v>
      </c>
      <c r="C13" s="6">
        <v>859890005998</v>
      </c>
      <c r="D13" s="21">
        <v>33</v>
      </c>
      <c r="E13" s="141">
        <f t="shared" si="0"/>
        <v>31.68</v>
      </c>
    </row>
    <row r="14" spans="1:11" x14ac:dyDescent="0.25">
      <c r="A14" s="1" t="s">
        <v>235</v>
      </c>
      <c r="B14" s="1" t="s">
        <v>236</v>
      </c>
      <c r="C14" s="6">
        <v>860942000205</v>
      </c>
      <c r="D14" s="21">
        <v>33</v>
      </c>
      <c r="E14" s="141">
        <f t="shared" si="0"/>
        <v>31.68</v>
      </c>
    </row>
    <row r="15" spans="1:11" x14ac:dyDescent="0.25">
      <c r="A15" s="1" t="s">
        <v>237</v>
      </c>
      <c r="B15" s="1" t="s">
        <v>238</v>
      </c>
      <c r="C15" s="6">
        <v>855148002177</v>
      </c>
      <c r="D15" s="21">
        <v>11</v>
      </c>
      <c r="E15" s="141">
        <f t="shared" si="0"/>
        <v>10.559999999999999</v>
      </c>
    </row>
    <row r="16" spans="1:11" x14ac:dyDescent="0.25">
      <c r="A16" s="1" t="s">
        <v>239</v>
      </c>
      <c r="B16" s="1" t="s">
        <v>240</v>
      </c>
      <c r="C16" s="6">
        <v>855148002306</v>
      </c>
      <c r="D16" s="21">
        <v>11</v>
      </c>
      <c r="E16" s="141">
        <f t="shared" si="0"/>
        <v>10.559999999999999</v>
      </c>
    </row>
    <row r="17" spans="1:5" x14ac:dyDescent="0.25">
      <c r="A17" s="1" t="s">
        <v>241</v>
      </c>
      <c r="B17" s="1" t="s">
        <v>242</v>
      </c>
      <c r="C17" s="6">
        <v>859890005790</v>
      </c>
      <c r="D17" s="21">
        <v>11</v>
      </c>
      <c r="E17" s="141">
        <f t="shared" si="0"/>
        <v>10.559999999999999</v>
      </c>
    </row>
    <row r="18" spans="1:5" x14ac:dyDescent="0.25">
      <c r="A18" s="1" t="s">
        <v>243</v>
      </c>
      <c r="B18" s="1" t="s">
        <v>244</v>
      </c>
      <c r="C18" s="6">
        <v>859890005806</v>
      </c>
      <c r="D18" s="21">
        <v>11</v>
      </c>
      <c r="E18" s="141">
        <f t="shared" si="0"/>
        <v>10.559999999999999</v>
      </c>
    </row>
    <row r="19" spans="1:5" x14ac:dyDescent="0.25">
      <c r="A19" s="1" t="s">
        <v>329</v>
      </c>
      <c r="B19" s="1" t="s">
        <v>330</v>
      </c>
      <c r="C19" s="6">
        <v>860942000212</v>
      </c>
      <c r="D19" s="21">
        <v>30</v>
      </c>
      <c r="E19" s="141">
        <f t="shared" si="0"/>
        <v>28.799999999999997</v>
      </c>
    </row>
    <row r="20" spans="1:5" x14ac:dyDescent="0.25">
      <c r="A20" s="1" t="s">
        <v>245</v>
      </c>
      <c r="B20" s="1" t="s">
        <v>246</v>
      </c>
      <c r="C20" s="6">
        <v>860942000212</v>
      </c>
      <c r="D20" s="21">
        <v>35</v>
      </c>
      <c r="E20" s="141">
        <f t="shared" si="0"/>
        <v>33.6</v>
      </c>
    </row>
    <row r="21" spans="1:5" x14ac:dyDescent="0.25">
      <c r="A21" s="1" t="s">
        <v>247</v>
      </c>
      <c r="B21" s="1" t="s">
        <v>248</v>
      </c>
      <c r="C21" s="6">
        <v>859890005813</v>
      </c>
      <c r="D21" s="21">
        <v>42</v>
      </c>
      <c r="E21" s="141">
        <f t="shared" si="0"/>
        <v>40.32</v>
      </c>
    </row>
    <row r="22" spans="1:5" x14ac:dyDescent="0.25">
      <c r="A22" s="1" t="s">
        <v>249</v>
      </c>
      <c r="B22" s="1" t="s">
        <v>250</v>
      </c>
      <c r="C22" s="6">
        <v>855148002290</v>
      </c>
      <c r="D22" s="21">
        <v>165</v>
      </c>
      <c r="E22" s="141">
        <f t="shared" si="0"/>
        <v>158.4</v>
      </c>
    </row>
    <row r="23" spans="1:5" x14ac:dyDescent="0.25">
      <c r="A23" s="1" t="s">
        <v>331</v>
      </c>
      <c r="B23" s="1" t="s">
        <v>252</v>
      </c>
      <c r="C23" s="6">
        <v>855148002351</v>
      </c>
      <c r="D23" s="21">
        <v>195</v>
      </c>
      <c r="E23" s="141">
        <f t="shared" si="0"/>
        <v>187.2</v>
      </c>
    </row>
    <row r="24" spans="1:5" x14ac:dyDescent="0.25">
      <c r="A24" s="1" t="s">
        <v>251</v>
      </c>
      <c r="B24" s="1" t="s">
        <v>252</v>
      </c>
      <c r="C24" s="6">
        <v>855148002351</v>
      </c>
      <c r="D24" s="21">
        <v>300</v>
      </c>
      <c r="E24" s="141">
        <f t="shared" si="0"/>
        <v>288</v>
      </c>
    </row>
    <row r="25" spans="1:5" x14ac:dyDescent="0.25">
      <c r="A25" s="1" t="s">
        <v>253</v>
      </c>
      <c r="B25" s="1" t="s">
        <v>254</v>
      </c>
      <c r="C25" s="6">
        <v>859890005820</v>
      </c>
      <c r="D25" s="21">
        <v>350</v>
      </c>
      <c r="E25" s="141">
        <f t="shared" si="0"/>
        <v>336</v>
      </c>
    </row>
    <row r="26" spans="1:5" x14ac:dyDescent="0.25">
      <c r="A26" s="1" t="s">
        <v>255</v>
      </c>
      <c r="B26" s="1" t="s">
        <v>256</v>
      </c>
      <c r="C26" s="6">
        <v>855148002252</v>
      </c>
      <c r="D26" s="21">
        <v>75</v>
      </c>
      <c r="E26" s="141">
        <f t="shared" si="0"/>
        <v>72</v>
      </c>
    </row>
    <row r="27" spans="1:5" x14ac:dyDescent="0.25">
      <c r="A27" s="1" t="s">
        <v>257</v>
      </c>
      <c r="B27" s="1" t="s">
        <v>258</v>
      </c>
      <c r="C27" s="6">
        <v>855148002269</v>
      </c>
      <c r="D27" s="21">
        <v>75</v>
      </c>
      <c r="E27" s="141">
        <f t="shared" si="0"/>
        <v>72</v>
      </c>
    </row>
    <row r="28" spans="1:5" x14ac:dyDescent="0.25">
      <c r="A28" s="1" t="s">
        <v>259</v>
      </c>
      <c r="B28" s="1" t="s">
        <v>260</v>
      </c>
      <c r="C28" s="6">
        <v>859890005837</v>
      </c>
      <c r="D28" s="21">
        <v>65</v>
      </c>
      <c r="E28" s="141">
        <f t="shared" si="0"/>
        <v>62.4</v>
      </c>
    </row>
    <row r="29" spans="1:5" x14ac:dyDescent="0.25">
      <c r="A29" s="1" t="s">
        <v>261</v>
      </c>
      <c r="B29" s="1" t="s">
        <v>262</v>
      </c>
      <c r="C29" s="6">
        <v>859890005844</v>
      </c>
      <c r="D29" s="21">
        <v>65</v>
      </c>
      <c r="E29" s="141">
        <f t="shared" si="0"/>
        <v>62.4</v>
      </c>
    </row>
    <row r="30" spans="1:5" x14ac:dyDescent="0.25">
      <c r="A30" s="1" t="s">
        <v>263</v>
      </c>
      <c r="B30" s="1" t="s">
        <v>264</v>
      </c>
      <c r="C30" s="6">
        <v>859890005851</v>
      </c>
      <c r="D30" s="21">
        <v>150</v>
      </c>
      <c r="E30" s="141">
        <f t="shared" si="0"/>
        <v>144</v>
      </c>
    </row>
    <row r="31" spans="1:5" x14ac:dyDescent="0.25">
      <c r="A31" s="1" t="s">
        <v>265</v>
      </c>
      <c r="B31" s="1" t="s">
        <v>266</v>
      </c>
      <c r="C31" s="6">
        <v>859890005868</v>
      </c>
      <c r="D31" s="21">
        <v>150</v>
      </c>
      <c r="E31" s="141">
        <f t="shared" si="0"/>
        <v>144</v>
      </c>
    </row>
    <row r="32" spans="1:5" x14ac:dyDescent="0.25">
      <c r="A32" s="1" t="s">
        <v>267</v>
      </c>
      <c r="B32" s="1" t="s">
        <v>268</v>
      </c>
      <c r="C32" s="6">
        <v>859890005875</v>
      </c>
      <c r="D32" s="21">
        <v>475</v>
      </c>
      <c r="E32" s="141">
        <f t="shared" si="0"/>
        <v>456</v>
      </c>
    </row>
    <row r="33" spans="1:5" x14ac:dyDescent="0.25">
      <c r="A33" s="1" t="s">
        <v>269</v>
      </c>
      <c r="B33" s="1" t="s">
        <v>270</v>
      </c>
      <c r="C33" s="6">
        <v>859890005882</v>
      </c>
      <c r="D33" s="21">
        <v>475</v>
      </c>
      <c r="E33" s="141">
        <f t="shared" si="0"/>
        <v>456</v>
      </c>
    </row>
    <row r="34" spans="1:5" x14ac:dyDescent="0.25">
      <c r="A34" s="1" t="s">
        <v>271</v>
      </c>
      <c r="B34" s="1" t="s">
        <v>272</v>
      </c>
      <c r="C34" s="6">
        <v>855148002344</v>
      </c>
      <c r="D34" s="21">
        <v>105</v>
      </c>
      <c r="E34" s="141">
        <f t="shared" si="0"/>
        <v>100.8</v>
      </c>
    </row>
    <row r="35" spans="1:5" x14ac:dyDescent="0.25">
      <c r="A35" s="1" t="s">
        <v>273</v>
      </c>
      <c r="B35" s="1" t="s">
        <v>326</v>
      </c>
      <c r="C35" s="6">
        <v>873750007861</v>
      </c>
      <c r="D35" s="21">
        <v>26</v>
      </c>
      <c r="E35" s="141">
        <f>D35*0.99</f>
        <v>25.74</v>
      </c>
    </row>
    <row r="36" spans="1:5" x14ac:dyDescent="0.25">
      <c r="A36" s="1" t="s">
        <v>274</v>
      </c>
      <c r="B36" s="1" t="s">
        <v>275</v>
      </c>
      <c r="C36" s="6">
        <v>859890005899</v>
      </c>
      <c r="D36" s="21">
        <v>43</v>
      </c>
      <c r="E36" s="141">
        <f t="shared" ref="E36:E37" si="1">D36*0.99</f>
        <v>42.57</v>
      </c>
    </row>
    <row r="37" spans="1:5" x14ac:dyDescent="0.25">
      <c r="A37" s="1" t="s">
        <v>276</v>
      </c>
      <c r="B37" s="1" t="s">
        <v>277</v>
      </c>
      <c r="C37" s="6">
        <v>859890005905</v>
      </c>
      <c r="D37" s="21">
        <v>43</v>
      </c>
      <c r="E37" s="141">
        <f t="shared" si="1"/>
        <v>42.57</v>
      </c>
    </row>
    <row r="38" spans="1:5" x14ac:dyDescent="0.25">
      <c r="A38" s="1" t="s">
        <v>327</v>
      </c>
      <c r="B38" s="1" t="s">
        <v>328</v>
      </c>
      <c r="C38" s="6"/>
      <c r="D38" s="21">
        <v>130</v>
      </c>
      <c r="E38" s="141">
        <f t="shared" si="0"/>
        <v>124.8</v>
      </c>
    </row>
    <row r="39" spans="1:5" x14ac:dyDescent="0.25">
      <c r="A39" s="1" t="s">
        <v>468</v>
      </c>
      <c r="B39" s="1" t="s">
        <v>469</v>
      </c>
      <c r="C39" s="6"/>
      <c r="D39" s="21">
        <v>32</v>
      </c>
      <c r="E39" s="141">
        <f t="shared" si="0"/>
        <v>30.72</v>
      </c>
    </row>
    <row r="40" spans="1:5" x14ac:dyDescent="0.25">
      <c r="A40" s="1" t="s">
        <v>470</v>
      </c>
      <c r="B40" s="1" t="s">
        <v>474</v>
      </c>
      <c r="C40" s="6"/>
      <c r="D40" s="21">
        <v>30</v>
      </c>
      <c r="E40" s="141">
        <f t="shared" si="0"/>
        <v>28.799999999999997</v>
      </c>
    </row>
    <row r="41" spans="1:5" x14ac:dyDescent="0.25">
      <c r="A41" s="1" t="s">
        <v>471</v>
      </c>
      <c r="B41" s="1" t="s">
        <v>475</v>
      </c>
      <c r="C41" s="6"/>
      <c r="D41" s="21">
        <v>38</v>
      </c>
      <c r="E41" s="141">
        <f t="shared" si="0"/>
        <v>36.479999999999997</v>
      </c>
    </row>
    <row r="42" spans="1:5" x14ac:dyDescent="0.25">
      <c r="A42" s="1" t="s">
        <v>472</v>
      </c>
      <c r="B42" s="1" t="s">
        <v>476</v>
      </c>
      <c r="C42" s="6"/>
      <c r="D42" s="21">
        <v>21.75</v>
      </c>
      <c r="E42" s="141">
        <f t="shared" si="0"/>
        <v>20.88</v>
      </c>
    </row>
    <row r="43" spans="1:5" x14ac:dyDescent="0.25">
      <c r="A43" s="1" t="s">
        <v>473</v>
      </c>
      <c r="B43" s="1" t="s">
        <v>477</v>
      </c>
      <c r="C43" s="6"/>
      <c r="D43" s="21">
        <v>44.99</v>
      </c>
      <c r="E43" s="141">
        <f t="shared" si="0"/>
        <v>43.190399999999997</v>
      </c>
    </row>
  </sheetData>
  <autoFilter ref="A7:C43" xr:uid="{2219C221-0AD9-41A4-BBA1-309EF9777940}"/>
  <mergeCells count="1">
    <mergeCell ref="A1:K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699174-88A4-440C-99B5-0FF95CDB0CE3}"/>
</file>

<file path=customXml/itemProps2.xml><?xml version="1.0" encoding="utf-8"?>
<ds:datastoreItem xmlns:ds="http://schemas.openxmlformats.org/officeDocument/2006/customXml" ds:itemID="{DAEC1F64-0DD2-4D7E-BC39-E8CC2E0E3FA5}"/>
</file>

<file path=customXml/itemProps3.xml><?xml version="1.0" encoding="utf-8"?>
<ds:datastoreItem xmlns:ds="http://schemas.openxmlformats.org/officeDocument/2006/customXml" ds:itemID="{1299543A-A3EB-4C3D-BE81-19ED76EAA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| Piston</vt:lpstr>
      <vt:lpstr>IC-9</vt:lpstr>
      <vt:lpstr>REPR</vt:lpstr>
      <vt:lpstr>Direct Impingement</vt:lpstr>
      <vt:lpstr>Parts and Accessories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Creighton</dc:creator>
  <cp:lastModifiedBy>Caruso, Tom</cp:lastModifiedBy>
  <cp:lastPrinted>2022-10-26T20:06:27Z</cp:lastPrinted>
  <dcterms:created xsi:type="dcterms:W3CDTF">2020-01-09T16:37:12Z</dcterms:created>
  <dcterms:modified xsi:type="dcterms:W3CDTF">2025-06-04T18:22:43Z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0x01010035D0D083E7FAB04AB299AC84F5788571</vt:lpwstr>
  </property>
</Properties>
</file>