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\WEBFOLDER\COMMODITIES\Office Equipment and Furniture\"/>
    </mc:Choice>
  </mc:AlternateContent>
  <xr:revisionPtr revIDLastSave="0" documentId="8_{54731C3F-15BA-43DB-9392-3B45E62A5B2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Updates" sheetId="9" r:id="rId1"/>
    <sheet name="MSRP List Price" sheetId="1" r:id="rId2"/>
    <sheet name="OEM Supplies" sheetId="8" r:id="rId3"/>
    <sheet name="Discount from MSRP" sheetId="3" r:id="rId4"/>
    <sheet name="Service-Supplies Pricing" sheetId="4" r:id="rId5"/>
    <sheet name="Lease and Rental Rates" sheetId="5" r:id="rId6"/>
    <sheet name="Discontinued Service-Supplies" sheetId="7" r:id="rId7"/>
  </sheets>
  <definedNames>
    <definedName name="_xlnm.Print_Titles" localSheetId="6">'Discontinued Service-Supplies'!$1:$10</definedName>
    <definedName name="_xlnm.Print_Titles" localSheetId="1">'MSRP List Price'!$1:$9</definedName>
    <definedName name="_xlnm.Print_Titles" localSheetId="4">'Service-Supplies Pricing'!$1:$10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5" l="1"/>
  <c r="L11" i="5" l="1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5" i="5"/>
  <c r="K5" i="5"/>
  <c r="J5" i="5"/>
  <c r="L4" i="5"/>
  <c r="K4" i="5"/>
  <c r="J4" i="5"/>
</calcChain>
</file>

<file path=xl/sharedStrings.xml><?xml version="1.0" encoding="utf-8"?>
<sst xmlns="http://schemas.openxmlformats.org/spreadsheetml/2006/main" count="2753" uniqueCount="349">
  <si>
    <t>Vendor Name:</t>
  </si>
  <si>
    <t>Newly Manufactured Equipment</t>
  </si>
  <si>
    <t>MSRP/List Price</t>
  </si>
  <si>
    <t>Includes B&amp;W and Color/B&amp;W Segments</t>
  </si>
  <si>
    <t>Pricing Item</t>
  </si>
  <si>
    <t>Make</t>
  </si>
  <si>
    <t>Model</t>
  </si>
  <si>
    <t xml:space="preserve">Base Unit </t>
  </si>
  <si>
    <t>ADF</t>
  </si>
  <si>
    <t>Scan Station</t>
  </si>
  <si>
    <t>Platen Cover</t>
  </si>
  <si>
    <t>Additional Paper Drawer</t>
  </si>
  <si>
    <t>Paper-Feed Unit</t>
  </si>
  <si>
    <t>Bypass Paper Supply</t>
  </si>
  <si>
    <t>Large Capacity Tray</t>
  </si>
  <si>
    <t>Connectivity / Security</t>
  </si>
  <si>
    <t>Network Connectivity Kit</t>
  </si>
  <si>
    <t>Hard Drive Security Kit</t>
  </si>
  <si>
    <t>Network Security Kit</t>
  </si>
  <si>
    <t>New Power Protection Unit (required)</t>
  </si>
  <si>
    <t>Accessibility Options</t>
  </si>
  <si>
    <t>Software Options</t>
  </si>
  <si>
    <t>Group C</t>
  </si>
  <si>
    <t>Production Equipment</t>
  </si>
  <si>
    <t>Segment 1
B&amp;W
(65 - 79)</t>
  </si>
  <si>
    <t>Segment 1
Color/B&amp;W
(65 - 79)</t>
  </si>
  <si>
    <t>Segment 2
B&amp;W
(80 - 89)</t>
  </si>
  <si>
    <t>Segment 2
Color/B&amp;W
(80 - 89)</t>
  </si>
  <si>
    <t>Segment 3
B&amp;W
(90 - 110)</t>
  </si>
  <si>
    <t>Segment 3
Color/B&amp;W
(90 - 110)</t>
  </si>
  <si>
    <t>Segment 4
B&amp;W
(111 - 130)</t>
  </si>
  <si>
    <t>Segment 4
Color/B&amp;W
(111 - 130)</t>
  </si>
  <si>
    <t>Segment 5
B&amp;W
(131+)</t>
  </si>
  <si>
    <t>Segment 5
Color/B&amp;W
(131+)</t>
  </si>
  <si>
    <t>Discount from MSRP/List Price</t>
  </si>
  <si>
    <t>Discount % from MSRP/List Price</t>
  </si>
  <si>
    <t>Accessories</t>
  </si>
  <si>
    <t xml:space="preserve">Connecivity / Security </t>
  </si>
  <si>
    <t xml:space="preserve">Accessibility Options </t>
  </si>
  <si>
    <t xml:space="preserve">Software </t>
  </si>
  <si>
    <t>Service and Supplies Pricing</t>
  </si>
  <si>
    <t>Service and Supply Pricing</t>
  </si>
  <si>
    <t>Segment 2</t>
  </si>
  <si>
    <t>Segment 3</t>
  </si>
  <si>
    <t>Segment 4</t>
  </si>
  <si>
    <t>Segment 5</t>
  </si>
  <si>
    <t>B&amp;W</t>
  </si>
  <si>
    <t>Color</t>
  </si>
  <si>
    <t xml:space="preserve">Maintenance Agreements
</t>
  </si>
  <si>
    <t>Zero Base Charge</t>
  </si>
  <si>
    <r>
      <t xml:space="preserve">Includes </t>
    </r>
    <r>
      <rPr>
        <b/>
        <sz val="11"/>
        <rFont val="Calibri"/>
        <family val="2"/>
      </rPr>
      <t>OEM</t>
    </r>
    <r>
      <rPr>
        <sz val="11"/>
        <rFont val="Calibri"/>
        <family val="2"/>
      </rPr>
      <t xml:space="preserve"> toner, parts, labor (no staples)</t>
    </r>
  </si>
  <si>
    <t>Parts and labor only (no supplies)</t>
  </si>
  <si>
    <t>% Increase in rate for inclusion of staples</t>
  </si>
  <si>
    <t>% Increase in rate for Rural Service Zone</t>
  </si>
  <si>
    <t>% Increase in rate for Remote Service Zone</t>
  </si>
  <si>
    <t>Flat Rate Fee</t>
  </si>
  <si>
    <t>Monthly Base Charge
Option 1</t>
  </si>
  <si>
    <t>Included Number of Clicks per Month</t>
  </si>
  <si>
    <r>
      <t xml:space="preserve">Base Charge - includes </t>
    </r>
    <r>
      <rPr>
        <b/>
        <sz val="11"/>
        <color indexed="8"/>
        <rFont val="Calibri"/>
        <family val="2"/>
      </rPr>
      <t>OEM</t>
    </r>
    <r>
      <rPr>
        <sz val="11"/>
        <color indexed="8"/>
        <rFont val="Calibri"/>
        <family val="2"/>
      </rPr>
      <t xml:space="preserve"> toner, parts, labor (no staples)</t>
    </r>
  </si>
  <si>
    <t>Overage Rate</t>
  </si>
  <si>
    <t>Monthly Base Charge
Option 2</t>
  </si>
  <si>
    <t>Monthly Base Charge
Option 3</t>
  </si>
  <si>
    <t>Urban Service Zone</t>
  </si>
  <si>
    <t>Service Calls not covered under the Maintenance Agreement</t>
  </si>
  <si>
    <t>Flat Rate Charge</t>
  </si>
  <si>
    <t>Price Per Mile</t>
  </si>
  <si>
    <t>Accessory Installation/Maintenance (per hour)</t>
  </si>
  <si>
    <t>Software Maintenance (per month) - excludes updates and patches, which are free to End-User</t>
  </si>
  <si>
    <t>End-User Training and Support (per hour) - beyond the required one free hour</t>
  </si>
  <si>
    <t xml:space="preserve">Additional End-User taining on Device and/or software </t>
  </si>
  <si>
    <t>Additional Services</t>
  </si>
  <si>
    <t>Equipment Move
Service Zone 2</t>
  </si>
  <si>
    <t>Equipment Move
Service Zone 3</t>
  </si>
  <si>
    <t>Hard Drive Removal and Surrender</t>
  </si>
  <si>
    <t>Segment 1</t>
  </si>
  <si>
    <t>(65 - 79)</t>
  </si>
  <si>
    <t>(80 - 89)</t>
  </si>
  <si>
    <t>(90 - 110)</t>
  </si>
  <si>
    <t>(111 - 130)</t>
  </si>
  <si>
    <t>(131+)</t>
  </si>
  <si>
    <t>Standard Financing Terms (Months)</t>
  </si>
  <si>
    <t>Daily Treasury Yield Curve Rate</t>
  </si>
  <si>
    <t>Published Date of DTYCR (must be quarter end date)</t>
  </si>
  <si>
    <t>Lease and Rental Rates</t>
  </si>
  <si>
    <t>Fair Market Value Lease</t>
  </si>
  <si>
    <t>Straight Lease</t>
  </si>
  <si>
    <t>Fixed Margin</t>
  </si>
  <si>
    <t>MSRP List Price</t>
  </si>
  <si>
    <r>
      <t xml:space="preserve">ALL paper sizes (counts as 1 click, and includes </t>
    </r>
    <r>
      <rPr>
        <b/>
        <sz val="11"/>
        <rFont val="Calibri"/>
        <family val="2"/>
      </rPr>
      <t>OEM</t>
    </r>
    <r>
      <rPr>
        <sz val="11"/>
        <rFont val="Calibri"/>
        <family val="2"/>
      </rPr>
      <t xml:space="preserve"> toner, parts, labor - NO staples)</t>
    </r>
  </si>
  <si>
    <t>Booklet Finisher</t>
  </si>
  <si>
    <t>Punch Unit</t>
  </si>
  <si>
    <t>HDD Data Encryption</t>
  </si>
  <si>
    <t>OEM Supplies</t>
  </si>
  <si>
    <t>% Increase for Property Tax</t>
  </si>
  <si>
    <t>Term (Months)</t>
  </si>
  <si>
    <t>imageRUNNER ADVANCE 8585i II</t>
  </si>
  <si>
    <t>imageRUNNER ADVANCE 8595i II</t>
  </si>
  <si>
    <t>imageRUNNER ADVANCE 8505i II</t>
  </si>
  <si>
    <t>Canon</t>
  </si>
  <si>
    <t>imagePRESS C65</t>
  </si>
  <si>
    <t>imagePRESS C650</t>
  </si>
  <si>
    <t xml:space="preserve">imagePRESS C850 </t>
  </si>
  <si>
    <t>imagePRESS C750</t>
  </si>
  <si>
    <t>imagePRESS C8000VP Digital Press</t>
  </si>
  <si>
    <t>imagePRESS C10000VP Digital Press</t>
  </si>
  <si>
    <t>varioPrint DP Line 115 APPE Base License Set with Printer Operation Care</t>
  </si>
  <si>
    <t>varioPRINT DP Line 115 Base License with Printer Operation Care Set</t>
  </si>
  <si>
    <t>varioPRINT DP Line 130 Base License with Printer Operation Care Set</t>
  </si>
  <si>
    <t>varioPRINT DP Line 140 Base License with Printer Operation Care Set</t>
  </si>
  <si>
    <t xml:space="preserve">VarioPrint 6000 TITAN Base Model Set </t>
  </si>
  <si>
    <t>VarioPrint 6000 TP TITAN Base Model Set</t>
  </si>
  <si>
    <t xml:space="preserve">VarioPrint 6000 MICR TITAN Base Model Set </t>
  </si>
  <si>
    <t>Standard</t>
  </si>
  <si>
    <t>N/A</t>
  </si>
  <si>
    <t>Additional Option (Staple Finisher)</t>
  </si>
  <si>
    <t>Additional Option (Professional Puncher)</t>
  </si>
  <si>
    <t>Additional Option (Document Insertion Unit)</t>
  </si>
  <si>
    <t>Additional Option (Multi Drawer Paper Deck)</t>
  </si>
  <si>
    <t>Additional Option (Paper Folding Unit)</t>
  </si>
  <si>
    <t>Additional Option (High Capacity Stacker)</t>
  </si>
  <si>
    <t>Voice Guidance Kit</t>
  </si>
  <si>
    <t>Voice Operation Kit</t>
  </si>
  <si>
    <t>Braille Label Kit</t>
  </si>
  <si>
    <t>ADF Access Handle</t>
  </si>
  <si>
    <t>Set Finisher - Monthly Base Charge</t>
  </si>
  <si>
    <t>Hi Cap Stacker - Monthly Base Charge</t>
  </si>
  <si>
    <t>Flex PIM - Monthly Base Charge</t>
  </si>
  <si>
    <t>MEM (Media Enhancement Module) - Monthly Base Charge</t>
  </si>
  <si>
    <t>Print Guard (Includes 2 ) - Monthly Base Charge</t>
  </si>
  <si>
    <t>BLM200 - Monthly Base Charge</t>
  </si>
  <si>
    <t>BLM550 Unlimited - Monthly Base Charge</t>
  </si>
  <si>
    <t>BLM 550 per book - @ $.012 per +- Monthly Base Charge</t>
  </si>
  <si>
    <t>Two Knife Trimmer - Monthly Base Charge</t>
  </si>
  <si>
    <t>BGB Glue Binder - Monthly Base Charge</t>
  </si>
  <si>
    <t>Power Punch - Monhtly Base Charge</t>
  </si>
  <si>
    <t>Docusheeter Set (Unwinder, Cutter, Transport) - Monthly Base Charge</t>
  </si>
  <si>
    <t>PIM (standard/Optional)) (each) - Monthly Base Charge</t>
  </si>
  <si>
    <t>Additional Option Long Sheet Feeders</t>
  </si>
  <si>
    <t>Additional Option (Booklet Top/Bottom Trimmer)</t>
  </si>
  <si>
    <t>Additional Option (Booklet Face Trimmer)</t>
  </si>
  <si>
    <t>11 x 17" impressions (counts as 2 clicks) (Includes OEM toner, parts, labor (no staples))</t>
  </si>
  <si>
    <t xml:space="preserve">VarioPrint 6000 TITAN Base Model Set with VarioPrint 6180 Base License Set </t>
  </si>
  <si>
    <t xml:space="preserve">VarioPrint 6000 TITAN Base Model Set with VarioPrint 6220 Base License Set </t>
  </si>
  <si>
    <t xml:space="preserve">VarioPrint 6000 TITAN Base Model Set with VarioPrint 6270 Base License Set </t>
  </si>
  <si>
    <t xml:space="preserve">VarioPrint 6000 TITAN Base Model Set with VarioPrint 6330 Base License Set </t>
  </si>
  <si>
    <t>VarioPrint 6000 TP TITAN Base Model Set with VarioPrint 6180 TP Base License Set</t>
  </si>
  <si>
    <t>VarioPrint 6000 TP TITAN Base Model Set with VarioPrint 6220 TP Base License Set</t>
  </si>
  <si>
    <t xml:space="preserve">VarioPrint 6000 TP TITAN Base Model Set with VarioPrint 6270 TP Base License Set </t>
  </si>
  <si>
    <t xml:space="preserve">VarioPrint 6000 TP TITAN Base Model Set with VarioPrint 6330 TP Base License Set </t>
  </si>
  <si>
    <t xml:space="preserve">VarioPrint 6000 MICR TITAN Base Model Set with VarioPrint 6180 MICR Base License Set </t>
  </si>
  <si>
    <t xml:space="preserve">VarioPrint 6000 MICR TITAN Base Model Set with VarioPrint 6220 MICR Base License Set </t>
  </si>
  <si>
    <t xml:space="preserve">VarioPrint 6000 MICR TITAN Base Model Set with VarioPrint 6270 MICR Base License Set </t>
  </si>
  <si>
    <t xml:space="preserve"> N/A </t>
  </si>
  <si>
    <t>$3,000.00 (labor only)</t>
  </si>
  <si>
    <t xml:space="preserve">*VarioPrint 6000 TITAN Equipment Moves - Relocation rate is $3,000 for labor only for zones 1-3. Customer will need to arrange their own transportation, freight and handling. </t>
  </si>
  <si>
    <t>*See Note Below</t>
  </si>
  <si>
    <t>VarioPrint 6000 TITAN Staples - Monthly Base Charge</t>
  </si>
  <si>
    <t>25.00%¹</t>
  </si>
  <si>
    <t>Additional Advanced / IT Training</t>
  </si>
  <si>
    <t>Additonal IT Support</t>
  </si>
  <si>
    <t>IMAGEPRESS C650/C700/C800/C750/C850 SERIES OPERATOR TRAINING BY CLIENT EDUCATION SPECIALIST 8 hours of Service</t>
  </si>
  <si>
    <t>Standard 4 hours of Training - PER HOUR</t>
  </si>
  <si>
    <r>
      <t xml:space="preserve">Price Per Hour </t>
    </r>
    <r>
      <rPr>
        <b/>
        <i/>
        <sz val="11"/>
        <color indexed="8"/>
        <rFont val="Calibri"/>
        <family val="2"/>
      </rPr>
      <t>(or partial hour)</t>
    </r>
  </si>
  <si>
    <r>
      <t xml:space="preserve">Price Per Mile </t>
    </r>
    <r>
      <rPr>
        <b/>
        <i/>
        <sz val="11"/>
        <color indexed="8"/>
        <rFont val="Calibri"/>
        <family val="2"/>
      </rPr>
      <t>(Outside of Zone 2)</t>
    </r>
  </si>
  <si>
    <r>
      <t xml:space="preserve">Price Per Hour </t>
    </r>
    <r>
      <rPr>
        <b/>
        <i/>
        <sz val="11"/>
        <color indexed="8"/>
        <rFont val="Calibri"/>
        <family val="2"/>
      </rPr>
      <t>(1 Hour Minimum)</t>
    </r>
  </si>
  <si>
    <t>Océ VarioPrint i-200/300 R2.3/ REV4 USA</t>
  </si>
  <si>
    <t>Additional Operator Training (2.5 days)</t>
  </si>
  <si>
    <t>Application Migration svc/Post install support (1 day)</t>
  </si>
  <si>
    <t>Additional Service Coverage (per MONTH)</t>
  </si>
  <si>
    <t>2 x 5 coverage (2 eight hour shifts, 5 days a week) M-Fr 8-12am</t>
  </si>
  <si>
    <t>$360 in addition to other Monthly Fees</t>
  </si>
  <si>
    <t>3 x 5 coverage (3 eight hour shifts, 5 days a week) M-Fr 24 Hr</t>
  </si>
  <si>
    <t>$720 in addition to other Monthly Fees</t>
  </si>
  <si>
    <t>1 x 7 coverage (1 eight hour shift, 7 days a week) M-Fr 8-12am</t>
  </si>
  <si>
    <t>3 x 7 coverage (3 eight hour shifts, 7 days a week) M-Fr 24 Hr</t>
  </si>
  <si>
    <t>$1,080 in addition to other Monthly Fees</t>
  </si>
  <si>
    <t>VarioPrint iSeries PDF license</t>
  </si>
  <si>
    <t>VarioPrint iSeries Dplink</t>
  </si>
  <si>
    <t xml:space="preserve">Overage Rate </t>
  </si>
  <si>
    <t>Hard Disk Drive Replacement Service - Flat Rate Charge</t>
  </si>
  <si>
    <t>Hard Disk Drive Erase Service - Flat Rate Charge</t>
  </si>
  <si>
    <t>Supplemental Accessory Install</t>
  </si>
  <si>
    <t>IMAGEPRESS C60 OPERATOR TRAINING BY CLIENT EDUCATION SPECIALIST</t>
  </si>
  <si>
    <t>ADVANCED COLOR MANAGEMENT TRAINING</t>
  </si>
  <si>
    <t>IMAGEPRESS C60 IMPLEMENTATION SERVICES BY LOCAL SYSTEMS ANALYST</t>
  </si>
  <si>
    <t>SUBSCRIPTION SUPPORT SERVICES 6 UNIT BLOCK: POINT-OF-PURCHASE (POP)</t>
  </si>
  <si>
    <t>BASIC COLOR MANAGEMENT TRAINING FOR IPC10000/C8000</t>
  </si>
  <si>
    <t>IMAGEPRESS C10000/C8000 SERIES OPERATOR TRAINING BY CLIENT EDUCATION SPECIALIST</t>
  </si>
  <si>
    <t>Dealer provided training for Canon VP DP</t>
  </si>
  <si>
    <t>VARIOPRINT 6000 KEY OPERATOR TRAINING BY CLIENT EDUCATION SPECIALIST</t>
  </si>
  <si>
    <t>Canon/Oce</t>
  </si>
  <si>
    <t>BLM50 Upgrade Kit</t>
  </si>
  <si>
    <t>Océ PowerLift-A1 (includes 5 pallets)</t>
  </si>
  <si>
    <t>Plockmatic BLM35 Booklet Maker Set</t>
  </si>
  <si>
    <t xml:space="preserve">Ring Binder MB-1000C Set </t>
  </si>
  <si>
    <t xml:space="preserve">SDD Front Trimmer BLT6989 </t>
  </si>
  <si>
    <t>SDD Long Beltstacker BST6800</t>
  </si>
  <si>
    <t xml:space="preserve">SDD Rotator RTM6940 </t>
  </si>
  <si>
    <t xml:space="preserve">SDD Short Beltstacker BST6900 </t>
  </si>
  <si>
    <t xml:space="preserve">SDD Square Fold SFM6904 </t>
  </si>
  <si>
    <t>SDD Two-Knife Trimmer STR6702</t>
  </si>
  <si>
    <t xml:space="preserve">Square Fold Booklet Maker </t>
  </si>
  <si>
    <t xml:space="preserve">Square Fold Booklet Maker with Two-Knife Trimmer </t>
  </si>
  <si>
    <t>Accessory Maintenance (per month)</t>
  </si>
  <si>
    <t>VP 6000 Accessory Maintenance (per month)</t>
  </si>
  <si>
    <t>Additional Training (flat fee unless noted otherwise)</t>
  </si>
  <si>
    <t>KDK Link - Monthly Base Charge</t>
  </si>
  <si>
    <t>DP Link - Monthly Base Charge</t>
  </si>
  <si>
    <t>High Capacity Stacker 2.1 with Top Cover-B2- Monthly Base Charge</t>
  </si>
  <si>
    <t>High Capacity Stacker 2.1 with Set Finisher-B2- Monthly Base Charge</t>
  </si>
  <si>
    <t>BLM6300 Booklet Maker - Monthly Base Charge</t>
  </si>
  <si>
    <t>BLM200 Booklet Maker w starter kit - Monthly Base Charge</t>
  </si>
  <si>
    <t>**N/A</t>
  </si>
  <si>
    <t>** Due to the size and complexity of moving the Oce i200/300, moving charges between zones must be quoted on a case by case basis.</t>
  </si>
  <si>
    <t>imageRUNNER ADVANCE 8585i III</t>
  </si>
  <si>
    <t>imageRUNNER ADVANCE 8595i III</t>
  </si>
  <si>
    <t>imageRUNNER ADVANCE 8505i III</t>
  </si>
  <si>
    <t xml:space="preserve">imagePRESS C710CA </t>
  </si>
  <si>
    <t>imagePRESS C710</t>
  </si>
  <si>
    <t>imagePRESS C710CA</t>
  </si>
  <si>
    <t>imagePRESS C810</t>
  </si>
  <si>
    <t>imagePRESS C910</t>
  </si>
  <si>
    <t xml:space="preserve">imagePRESS C910 </t>
  </si>
  <si>
    <t>Additional Option (2/3H Puncher Unit)</t>
  </si>
  <si>
    <t>Item #</t>
  </si>
  <si>
    <t>1008B001AA</t>
  </si>
  <si>
    <t>Staple-P1</t>
  </si>
  <si>
    <t>1007B001AA</t>
  </si>
  <si>
    <t>6707A001AC</t>
  </si>
  <si>
    <t>0250A002AD</t>
  </si>
  <si>
    <t>8066B001AA</t>
  </si>
  <si>
    <t>8067B001AA</t>
  </si>
  <si>
    <t>8068B001AA</t>
  </si>
  <si>
    <t>8069B001AA</t>
  </si>
  <si>
    <t>Staple-N1</t>
  </si>
  <si>
    <t>Staple Cartridge-J1</t>
  </si>
  <si>
    <t xml:space="preserve">Staple Cartridge-D2  </t>
  </si>
  <si>
    <t xml:space="preserve">Toner T01 Black </t>
  </si>
  <si>
    <t xml:space="preserve">Toner T01 Cyan </t>
  </si>
  <si>
    <t xml:space="preserve">Toner T01 Magenta </t>
  </si>
  <si>
    <t xml:space="preserve">Toner T01 Yellow </t>
  </si>
  <si>
    <t>0146C001AA</t>
  </si>
  <si>
    <t>0148C001AA</t>
  </si>
  <si>
    <t xml:space="preserve">Staple Cartridge-X1 </t>
  </si>
  <si>
    <t xml:space="preserve">Staple Cartridge-Y1 </t>
  </si>
  <si>
    <t>1093B001AB</t>
  </si>
  <si>
    <t>1093B002AB</t>
  </si>
  <si>
    <t>2786V370</t>
  </si>
  <si>
    <t>2786V371</t>
  </si>
  <si>
    <t>2786V372</t>
  </si>
  <si>
    <t>2786V373</t>
  </si>
  <si>
    <t>2765V303</t>
  </si>
  <si>
    <t>3060V722</t>
  </si>
  <si>
    <t>Glue-A1 (for Perfect Binder-D1, 33 lbs.)</t>
  </si>
  <si>
    <t>Glue-A2 (for Perfect Binder-D1, 11 lbs.)</t>
  </si>
  <si>
    <t>Ring Supply Black 50-2 MB-1000C</t>
  </si>
  <si>
    <t xml:space="preserve">Ring Supply White 50-2 MB-1000C </t>
  </si>
  <si>
    <t xml:space="preserve">Ring Supply Black 100-2 MB-1000C  </t>
  </si>
  <si>
    <t xml:space="preserve">Ring Supply White 100-2 MB-1000C  </t>
  </si>
  <si>
    <t>Staple Cassettes for BLM300C</t>
  </si>
  <si>
    <t>Staples (3 pack) for Plockmatic</t>
  </si>
  <si>
    <t>8529B001AA</t>
  </si>
  <si>
    <t>8530B001AA</t>
  </si>
  <si>
    <t>8531B001AA</t>
  </si>
  <si>
    <t>8532B001AA</t>
  </si>
  <si>
    <t>8534B001AA</t>
  </si>
  <si>
    <t>8535B001AA</t>
  </si>
  <si>
    <t>8536B001AA</t>
  </si>
  <si>
    <t>8537B001AA</t>
  </si>
  <si>
    <t>Glue-A1 (for Perfect Binder-A1, 33 lbs.)</t>
  </si>
  <si>
    <t>Glue-A2 (for Perfect Binder-A1, 11 lbs.)</t>
  </si>
  <si>
    <t xml:space="preserve">T02 Black Toner </t>
  </si>
  <si>
    <t xml:space="preserve">T02 Cyan Toner </t>
  </si>
  <si>
    <t>T02 Magenta Toner</t>
  </si>
  <si>
    <t xml:space="preserve">T02 Yellow Toner </t>
  </si>
  <si>
    <t xml:space="preserve">T02 Starter Black </t>
  </si>
  <si>
    <t xml:space="preserve">T02 Starter Cyan </t>
  </si>
  <si>
    <t>T02 Starter Magenta</t>
  </si>
  <si>
    <t xml:space="preserve">T02 Starter Yellow </t>
  </si>
  <si>
    <t>2329V881</t>
  </si>
  <si>
    <t>8117B025AA</t>
  </si>
  <si>
    <t>6117B005AA</t>
  </si>
  <si>
    <t>Staple-N1(For Staple Finisher-W1, Booklet Finisher-W1)</t>
  </si>
  <si>
    <t xml:space="preserve">Staple-P1 (For Booklet Finisher-W1 and Convenience Stapler-A1) </t>
  </si>
  <si>
    <t xml:space="preserve">Ring Supply White 100 MB-1000C </t>
  </si>
  <si>
    <t>POC Kit-B1</t>
  </si>
  <si>
    <t>VarioPrint DP-LINE Toner</t>
  </si>
  <si>
    <t>6913B001AA</t>
  </si>
  <si>
    <t>6914B001AA</t>
  </si>
  <si>
    <t>Staple Cartridge S25 (3 x 5000) for Set Finisher (100 sheets)</t>
  </si>
  <si>
    <t>FIO010 Staple Cartridge S37 (3x5000) for Set Finisher (50 sheets)</t>
  </si>
  <si>
    <t>7621B334AA</t>
  </si>
  <si>
    <t>8221B022AA</t>
  </si>
  <si>
    <t>Cool Bind Glue</t>
  </si>
  <si>
    <t>White Glue Q3116</t>
  </si>
  <si>
    <t>5474B002AA</t>
  </si>
  <si>
    <t>7492B002AA</t>
  </si>
  <si>
    <t>7491B002AA</t>
  </si>
  <si>
    <t>TONER VarioPrint 6000</t>
  </si>
  <si>
    <t>TONER VarioPrint 6000 WAX</t>
  </si>
  <si>
    <t>TONER VarioPrint 6000 MICR</t>
  </si>
  <si>
    <t>0928C022AA</t>
  </si>
  <si>
    <t>0928C023AA</t>
  </si>
  <si>
    <t>0928C024AA</t>
  </si>
  <si>
    <t>0928C025AA</t>
  </si>
  <si>
    <t>0928C019AA</t>
  </si>
  <si>
    <t>VarioPrint i-Series ink Cyan-C1 (3 bottles x 4.65 liters)</t>
  </si>
  <si>
    <t>VarioPrint i-Series ink Magenta-C1 (3 bottles x 4.65 liters)</t>
  </si>
  <si>
    <t>VarioPrint i-Series ink Yellow-C1 (3 bottles x 4.65 liters)</t>
  </si>
  <si>
    <t>VarioPrint i-Series ink Black-C1 (3 bottles x 4.65 liters)</t>
  </si>
  <si>
    <t>VarioPrint i-series Color Grip -B2 (3 bottles x 4.105 liters)</t>
  </si>
  <si>
    <t>List per Liter</t>
  </si>
  <si>
    <t>Short-Term Lease</t>
  </si>
  <si>
    <t>$1 Buyout Lease</t>
  </si>
  <si>
    <t>imagePRESS C65 - Discontinued</t>
  </si>
  <si>
    <t>imagePRESS Lite C165</t>
  </si>
  <si>
    <t>T07 Toner Black</t>
  </si>
  <si>
    <t>T07 Toner Cyan</t>
  </si>
  <si>
    <t>T07 Toner Magenta</t>
  </si>
  <si>
    <t>T07 Toner Yellow</t>
  </si>
  <si>
    <t>3641C001AA</t>
  </si>
  <si>
    <t>3642C001AA</t>
  </si>
  <si>
    <t>3643C001AA</t>
  </si>
  <si>
    <t>3644C001AA</t>
  </si>
  <si>
    <t>Océ VarioPrint i-series+ 200/300</t>
  </si>
  <si>
    <t>Océ VarioPrint i-300 R2.3/ REV4 USA  - Discontinued</t>
  </si>
  <si>
    <t>Océ VarioPrint i-200 R2.3/ REV4 USA  - Discontinued</t>
  </si>
  <si>
    <t>0928C021AA</t>
  </si>
  <si>
    <t>VarioPrint i-series Ink MICR (2 bottles x 1.89 liters)</t>
  </si>
  <si>
    <t>SUMMARY OF UPDATES TO PRICE LIST</t>
  </si>
  <si>
    <t>imagePRESS C65 has been removed from the price list</t>
  </si>
  <si>
    <t>The following Devices have been added: imagePRESS Lite C165, Océ VarioPrint i-series+ 200, Océ VarioPrint i-series+ 300</t>
  </si>
  <si>
    <t>The following Devices have been discontinued and can now be located on the Discontinued tab: Océ VarioPrint i-200 R2.3/ REV4 USA, Océ VarioPrint i-300 R2.3/ REV4 USA</t>
  </si>
  <si>
    <t>* Please note OEM Supplies for discontinued models are listed on the "OEM Supplies" tab. Service pricing for discontinued models is listed on the "Discontinued Service - Supplies" tab.</t>
  </si>
  <si>
    <t>Canon varioPRINT iX-series : 210 Speed with 1 FLEX PIM</t>
  </si>
  <si>
    <t>Canon varioPRINT iX-series : 320 Speed with 2 FLEX PIMs</t>
  </si>
  <si>
    <t>Canon varioPRINT iX-series : 210</t>
  </si>
  <si>
    <t>Canon varioPRINT iX-series : 320</t>
  </si>
  <si>
    <t>Canon varioPRINT iX-series: 210/320</t>
  </si>
  <si>
    <t>The following devices have been discontinued and can now be located on the Discontinued tab: Océ VarioPrint i-series+ 200, Océ VarioPrint i-series+ 300</t>
  </si>
  <si>
    <t>The following devices have been added: Canon varioPRINT iX-series 210, Canon varioPRINT iX-series 320</t>
  </si>
  <si>
    <t>Océ VarioPrint i-series+ 200 - Discontinued</t>
  </si>
  <si>
    <t>Océ VarioPrint i-series+ 300 - Discontinued</t>
  </si>
  <si>
    <t xml:space="preserve">imageRUNNER ADVANCE DX 8786i </t>
  </si>
  <si>
    <t xml:space="preserve">imageRUNNER ADVANCE DX 8795i </t>
  </si>
  <si>
    <t xml:space="preserve">imageRUNNER ADVANCE DX 8705i </t>
  </si>
  <si>
    <t xml:space="preserve">The following devices have been added: imageRUNNER ADVANCE DX 8786i, imageRUNNER ADVANCE DX 8795i, imageRUNNER ADVANCE DX 8705i </t>
  </si>
  <si>
    <t>3764B003AA</t>
  </si>
  <si>
    <t xml:space="preserve">GPR-37 - Black Toner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</si>
</sst>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"/>
    <numFmt numFmtId="165" formatCode="0.00000"/>
    <numFmt numFmtId="166" formatCode="_(&quot;$&quot;* #,##0.0000_);_(&quot;$&quot;* \(#,##0.0000\);_(&quot;$&quot;* &quot;-&quot;????_);_(@_)"/>
    <numFmt numFmtId="167" formatCode="mm/dd/yy;@"/>
    <numFmt numFmtId="168" formatCode="0.0000%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??_);_(@_)"/>
    <numFmt numFmtId="171" formatCode="_(&quot;$&quot;* #,##0.00_);_(&quot;$&quot;* \(#,##0.00\);_(&quot;$&quot;* &quot;-&quot;????_);_(@_)"/>
    <numFmt numFmtId="172" formatCode="_(&quot;$&quot;* #,##0_);_(&quot;$&quot;* \(#,##0\);_(&quot;$&quot;* &quot;-&quot;??_);_(@_)"/>
    <numFmt numFmtId="173" formatCode="0.0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Helv"/>
    </font>
    <font>
      <b/>
      <i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theme="0"/>
      <name val="Aharoni"/>
      <charset val="177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3" fillId="0" borderId="0"/>
  </cellStyleXfs>
  <cellXfs count="336">
    <xf numFmtId="0" fontId="0" fillId="0" borderId="0" xfId="0"/>
    <xf numFmtId="0" fontId="1" fillId="0" borderId="10" xfId="1" applyBorder="1"/>
    <xf numFmtId="0" fontId="16" fillId="24" borderId="10" xfId="1" applyFont="1" applyFill="1" applyBorder="1" applyAlignment="1">
      <alignment horizontal="center"/>
    </xf>
    <xf numFmtId="0" fontId="1" fillId="24" borderId="10" xfId="1" applyFill="1" applyBorder="1"/>
    <xf numFmtId="0" fontId="18" fillId="25" borderId="10" xfId="1" applyFont="1" applyFill="1" applyBorder="1" applyAlignment="1">
      <alignment horizontal="center" vertical="center" wrapText="1"/>
    </xf>
    <xf numFmtId="0" fontId="16" fillId="24" borderId="10" xfId="1" applyFont="1" applyFill="1" applyBorder="1"/>
    <xf numFmtId="44" fontId="1" fillId="0" borderId="10" xfId="1" applyNumberFormat="1" applyBorder="1"/>
    <xf numFmtId="0" fontId="16" fillId="0" borderId="10" xfId="1" applyFont="1" applyBorder="1" applyAlignment="1">
      <alignment horizontal="center" wrapText="1"/>
    </xf>
    <xf numFmtId="0" fontId="0" fillId="0" borderId="0" xfId="0" applyFill="1"/>
    <xf numFmtId="0" fontId="16" fillId="0" borderId="0" xfId="1" applyFont="1"/>
    <xf numFmtId="0" fontId="5" fillId="26" borderId="10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>
      <alignment horizontal="left"/>
    </xf>
    <xf numFmtId="0" fontId="16" fillId="27" borderId="10" xfId="1" applyFont="1" applyFill="1" applyBorder="1"/>
    <xf numFmtId="0" fontId="16" fillId="27" borderId="10" xfId="1" applyFont="1" applyFill="1" applyBorder="1" applyAlignment="1">
      <alignment horizontal="left" vertical="center" wrapText="1"/>
    </xf>
    <xf numFmtId="0" fontId="1" fillId="0" borderId="10" xfId="1" applyBorder="1"/>
    <xf numFmtId="0" fontId="1" fillId="0" borderId="10" xfId="1" applyFont="1" applyBorder="1"/>
    <xf numFmtId="0" fontId="5" fillId="26" borderId="10" xfId="1" applyFont="1" applyFill="1" applyBorder="1" applyAlignment="1">
      <alignment horizontal="center" vertical="center" wrapText="1"/>
    </xf>
    <xf numFmtId="0" fontId="1" fillId="30" borderId="10" xfId="1" applyFont="1" applyFill="1" applyBorder="1"/>
    <xf numFmtId="164" fontId="1" fillId="30" borderId="14" xfId="1" applyNumberFormat="1" applyFill="1" applyBorder="1"/>
    <xf numFmtId="0" fontId="1" fillId="30" borderId="10" xfId="1" applyFill="1" applyBorder="1"/>
    <xf numFmtId="0" fontId="27" fillId="29" borderId="14" xfId="1" applyFont="1" applyFill="1" applyBorder="1" applyAlignment="1">
      <alignment vertical="center"/>
    </xf>
    <xf numFmtId="0" fontId="22" fillId="0" borderId="10" xfId="1" applyFont="1" applyFill="1" applyBorder="1" applyAlignment="1">
      <alignment horizontal="left" vertical="center" wrapText="1"/>
    </xf>
    <xf numFmtId="0" fontId="22" fillId="0" borderId="20" xfId="1" applyFont="1" applyFill="1" applyBorder="1" applyAlignment="1">
      <alignment horizontal="left" vertical="center" wrapText="1"/>
    </xf>
    <xf numFmtId="0" fontId="1" fillId="31" borderId="13" xfId="1" applyFill="1" applyBorder="1" applyAlignment="1"/>
    <xf numFmtId="0" fontId="1" fillId="31" borderId="14" xfId="1" applyFill="1" applyBorder="1" applyAlignment="1"/>
    <xf numFmtId="0" fontId="28" fillId="0" borderId="1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/>
    </xf>
    <xf numFmtId="49" fontId="18" fillId="25" borderId="10" xfId="1" applyNumberFormat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164" fontId="1" fillId="30" borderId="17" xfId="1" applyNumberFormat="1" applyFill="1" applyBorder="1"/>
    <xf numFmtId="166" fontId="1" fillId="0" borderId="11" xfId="1" applyNumberFormat="1" applyFill="1" applyBorder="1"/>
    <xf numFmtId="0" fontId="5" fillId="26" borderId="10" xfId="1" applyFont="1" applyFill="1" applyBorder="1" applyAlignment="1">
      <alignment horizontal="center" vertical="center" wrapText="1"/>
    </xf>
    <xf numFmtId="0" fontId="5" fillId="26" borderId="18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0" fontId="5" fillId="26" borderId="20" xfId="1" applyFont="1" applyFill="1" applyBorder="1" applyAlignment="1">
      <alignment horizontal="center" vertical="center"/>
    </xf>
    <xf numFmtId="0" fontId="5" fillId="26" borderId="11" xfId="1" applyFont="1" applyFill="1" applyBorder="1" applyAlignment="1">
      <alignment horizontal="center" vertical="center"/>
    </xf>
    <xf numFmtId="0" fontId="1" fillId="0" borderId="0" xfId="1"/>
    <xf numFmtId="0" fontId="1" fillId="0" borderId="0" xfId="1" applyBorder="1"/>
    <xf numFmtId="0" fontId="1" fillId="0" borderId="0" xfId="1" applyFill="1"/>
    <xf numFmtId="0" fontId="1" fillId="0" borderId="0" xfId="1" applyBorder="1" applyAlignment="1">
      <alignment horizontal="center"/>
    </xf>
    <xf numFmtId="0" fontId="16" fillId="28" borderId="10" xfId="1" applyFont="1" applyFill="1" applyBorder="1" applyAlignment="1">
      <alignment horizontal="center"/>
    </xf>
    <xf numFmtId="0" fontId="1" fillId="0" borderId="0" xfId="1" applyFill="1" applyBorder="1"/>
    <xf numFmtId="0" fontId="16" fillId="0" borderId="0" xfId="1" applyFont="1" applyFill="1" applyBorder="1" applyAlignment="1">
      <alignment horizontal="center"/>
    </xf>
    <xf numFmtId="10" fontId="1" fillId="0" borderId="10" xfId="1" applyNumberFormat="1" applyFill="1" applyBorder="1" applyAlignment="1">
      <alignment horizontal="center"/>
    </xf>
    <xf numFmtId="0" fontId="1" fillId="31" borderId="17" xfId="1" applyFill="1" applyBorder="1" applyAlignment="1"/>
    <xf numFmtId="0" fontId="1" fillId="24" borderId="10" xfId="1" applyFill="1" applyBorder="1"/>
    <xf numFmtId="0" fontId="16" fillId="24" borderId="10" xfId="1" applyFont="1" applyFill="1" applyBorder="1"/>
    <xf numFmtId="0" fontId="5" fillId="26" borderId="11" xfId="1" applyFont="1" applyFill="1" applyBorder="1" applyAlignment="1">
      <alignment horizontal="center" vertical="center" wrapText="1"/>
    </xf>
    <xf numFmtId="0" fontId="16" fillId="27" borderId="10" xfId="1" applyFont="1" applyFill="1" applyBorder="1"/>
    <xf numFmtId="0" fontId="20" fillId="27" borderId="13" xfId="1" applyFont="1" applyFill="1" applyBorder="1" applyAlignment="1"/>
    <xf numFmtId="0" fontId="23" fillId="26" borderId="10" xfId="1" applyFont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left"/>
    </xf>
    <xf numFmtId="0" fontId="1" fillId="0" borderId="22" xfId="1" applyFill="1" applyBorder="1"/>
    <xf numFmtId="0" fontId="16" fillId="24" borderId="10" xfId="1" applyFont="1" applyFill="1" applyBorder="1" applyAlignment="1">
      <alignment horizontal="center"/>
    </xf>
    <xf numFmtId="0" fontId="1" fillId="0" borderId="10" xfId="1" applyFill="1" applyBorder="1"/>
    <xf numFmtId="0" fontId="5" fillId="26" borderId="10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/>
    <xf numFmtId="164" fontId="1" fillId="30" borderId="14" xfId="1" applyNumberFormat="1" applyFill="1" applyBorder="1"/>
    <xf numFmtId="0" fontId="27" fillId="29" borderId="14" xfId="1" applyFont="1" applyFill="1" applyBorder="1" applyAlignment="1">
      <alignment vertical="center"/>
    </xf>
    <xf numFmtId="0" fontId="27" fillId="29" borderId="17" xfId="1" applyFont="1" applyFill="1" applyBorder="1" applyAlignment="1">
      <alignment vertical="center"/>
    </xf>
    <xf numFmtId="0" fontId="22" fillId="0" borderId="20" xfId="1" applyFont="1" applyFill="1" applyBorder="1" applyAlignment="1">
      <alignment horizontal="left" vertical="center" wrapText="1"/>
    </xf>
    <xf numFmtId="0" fontId="1" fillId="31" borderId="14" xfId="1" applyFill="1" applyBorder="1" applyAlignment="1"/>
    <xf numFmtId="0" fontId="5" fillId="29" borderId="12" xfId="1" applyFont="1" applyFill="1" applyBorder="1" applyAlignment="1">
      <alignment horizontal="center" vertical="center" wrapText="1"/>
    </xf>
    <xf numFmtId="49" fontId="16" fillId="28" borderId="11" xfId="1" applyNumberFormat="1" applyFont="1" applyFill="1" applyBorder="1" applyAlignment="1">
      <alignment horizontal="center" vertical="center"/>
    </xf>
    <xf numFmtId="0" fontId="16" fillId="28" borderId="11" xfId="1" applyFont="1" applyFill="1" applyBorder="1" applyAlignment="1">
      <alignment horizontal="center"/>
    </xf>
    <xf numFmtId="0" fontId="1" fillId="0" borderId="0" xfId="1" applyBorder="1"/>
    <xf numFmtId="0" fontId="5" fillId="29" borderId="10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/>
    <xf numFmtId="0" fontId="1" fillId="0" borderId="15" xfId="1" applyBorder="1"/>
    <xf numFmtId="0" fontId="5" fillId="29" borderId="11" xfId="1" applyFont="1" applyFill="1" applyBorder="1" applyAlignment="1">
      <alignment horizontal="center" vertical="center" wrapText="1"/>
    </xf>
    <xf numFmtId="49" fontId="16" fillId="28" borderId="10" xfId="1" applyNumberFormat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left" vertical="center" wrapText="1"/>
    </xf>
    <xf numFmtId="0" fontId="1" fillId="0" borderId="10" xfId="1" applyBorder="1"/>
    <xf numFmtId="44" fontId="1" fillId="0" borderId="10" xfId="1" applyNumberFormat="1" applyBorder="1"/>
    <xf numFmtId="0" fontId="27" fillId="29" borderId="14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44" fontId="1" fillId="0" borderId="10" xfId="1" applyNumberFormat="1" applyBorder="1" applyAlignment="1">
      <alignment horizontal="center"/>
    </xf>
    <xf numFmtId="44" fontId="1" fillId="0" borderId="10" xfId="1" applyNumberFormat="1" applyFill="1" applyBorder="1" applyAlignment="1">
      <alignment horizontal="center"/>
    </xf>
    <xf numFmtId="166" fontId="1" fillId="0" borderId="11" xfId="1" applyNumberFormat="1" applyBorder="1" applyAlignment="1">
      <alignment horizontal="center"/>
    </xf>
    <xf numFmtId="9" fontId="0" fillId="33" borderId="14" xfId="41" applyFont="1" applyFill="1" applyBorder="1" applyAlignment="1">
      <alignment horizontal="center"/>
    </xf>
    <xf numFmtId="9" fontId="0" fillId="30" borderId="14" xfId="41" applyFont="1" applyFill="1" applyBorder="1" applyAlignment="1">
      <alignment horizontal="center"/>
    </xf>
    <xf numFmtId="9" fontId="0" fillId="31" borderId="14" xfId="0" applyNumberFormat="1" applyFill="1" applyBorder="1" applyAlignment="1">
      <alignment horizontal="center"/>
    </xf>
    <xf numFmtId="0" fontId="1" fillId="31" borderId="14" xfId="1" applyFill="1" applyBorder="1" applyAlignment="1">
      <alignment horizontal="center"/>
    </xf>
    <xf numFmtId="169" fontId="1" fillId="0" borderId="11" xfId="1" applyNumberFormat="1" applyFill="1" applyBorder="1"/>
    <xf numFmtId="166" fontId="1" fillId="0" borderId="11" xfId="1" applyNumberFormat="1" applyFill="1" applyBorder="1" applyAlignment="1">
      <alignment horizontal="center"/>
    </xf>
    <xf numFmtId="164" fontId="1" fillId="30" borderId="14" xfId="1" applyNumberFormat="1" applyFill="1" applyBorder="1" applyAlignment="1">
      <alignment horizontal="center"/>
    </xf>
    <xf numFmtId="44" fontId="1" fillId="0" borderId="10" xfId="1" applyNumberFormat="1" applyFill="1" applyBorder="1" applyAlignment="1">
      <alignment vertical="center"/>
    </xf>
    <xf numFmtId="0" fontId="0" fillId="0" borderId="0" xfId="0"/>
    <xf numFmtId="0" fontId="1" fillId="31" borderId="14" xfId="1" applyFill="1" applyBorder="1" applyAlignment="1"/>
    <xf numFmtId="0" fontId="1" fillId="31" borderId="17" xfId="1" applyFill="1" applyBorder="1" applyAlignment="1"/>
    <xf numFmtId="44" fontId="1" fillId="0" borderId="10" xfId="1" applyNumberFormat="1" applyFill="1" applyBorder="1"/>
    <xf numFmtId="0" fontId="16" fillId="31" borderId="13" xfId="1" applyFont="1" applyFill="1" applyBorder="1" applyAlignment="1"/>
    <xf numFmtId="10" fontId="0" fillId="34" borderId="10" xfId="0" applyNumberForma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10" fontId="1" fillId="0" borderId="10" xfId="1" applyNumberFormat="1" applyBorder="1" applyAlignment="1">
      <alignment horizontal="center"/>
    </xf>
    <xf numFmtId="0" fontId="19" fillId="0" borderId="13" xfId="1" applyFont="1" applyFill="1" applyBorder="1" applyAlignment="1">
      <alignment horizontal="left"/>
    </xf>
    <xf numFmtId="0" fontId="19" fillId="0" borderId="17" xfId="1" applyFont="1" applyFill="1" applyBorder="1" applyAlignment="1">
      <alignment horizontal="left"/>
    </xf>
    <xf numFmtId="44" fontId="0" fillId="0" borderId="10" xfId="0" applyNumberFormat="1" applyFill="1" applyBorder="1"/>
    <xf numFmtId="10" fontId="1" fillId="0" borderId="10" xfId="46" applyNumberFormat="1" applyBorder="1" applyAlignment="1">
      <alignment horizontal="center"/>
    </xf>
    <xf numFmtId="10" fontId="1" fillId="0" borderId="10" xfId="46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right" vertical="center"/>
    </xf>
    <xf numFmtId="10" fontId="1" fillId="0" borderId="10" xfId="1" applyNumberForma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" fillId="0" borderId="13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left"/>
    </xf>
    <xf numFmtId="8" fontId="1" fillId="0" borderId="10" xfId="1" applyNumberFormat="1" applyFill="1" applyBorder="1" applyAlignment="1">
      <alignment horizontal="center" vertical="center"/>
    </xf>
    <xf numFmtId="10" fontId="0" fillId="0" borderId="10" xfId="0" applyNumberFormat="1" applyFill="1" applyBorder="1"/>
    <xf numFmtId="10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19" fillId="0" borderId="10" xfId="0" applyFont="1" applyFill="1" applyBorder="1"/>
    <xf numFmtId="0" fontId="19" fillId="0" borderId="10" xfId="1" applyFont="1" applyFill="1" applyBorder="1"/>
    <xf numFmtId="49" fontId="18" fillId="0" borderId="10" xfId="1" applyNumberFormat="1" applyFont="1" applyFill="1" applyBorder="1" applyAlignment="1">
      <alignment horizontal="center" vertical="center" wrapText="1"/>
    </xf>
    <xf numFmtId="171" fontId="1" fillId="0" borderId="11" xfId="1" applyNumberFormat="1" applyFill="1" applyBorder="1"/>
    <xf numFmtId="44" fontId="0" fillId="0" borderId="10" xfId="0" applyNumberForma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1" fillId="0" borderId="11" xfId="45" applyNumberFormat="1" applyFont="1" applyFill="1" applyBorder="1" applyAlignment="1">
      <alignment horizontal="center"/>
    </xf>
    <xf numFmtId="167" fontId="1" fillId="0" borderId="11" xfId="1" applyNumberFormat="1" applyFont="1" applyFill="1" applyBorder="1" applyAlignment="1">
      <alignment horizontal="center"/>
    </xf>
    <xf numFmtId="165" fontId="1" fillId="0" borderId="11" xfId="1" applyNumberFormat="1" applyFill="1" applyBorder="1" applyAlignment="1">
      <alignment horizontal="center" vertical="center"/>
    </xf>
    <xf numFmtId="165" fontId="1" fillId="0" borderId="10" xfId="1" applyNumberFormat="1" applyFill="1" applyBorder="1" applyAlignment="1">
      <alignment horizontal="center" vertical="center"/>
    </xf>
    <xf numFmtId="0" fontId="27" fillId="29" borderId="14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0" fontId="20" fillId="27" borderId="13" xfId="46" applyFont="1" applyFill="1" applyBorder="1" applyAlignment="1"/>
    <xf numFmtId="0" fontId="1" fillId="0" borderId="0" xfId="46"/>
    <xf numFmtId="0" fontId="1" fillId="0" borderId="0" xfId="46" applyAlignment="1">
      <alignment wrapText="1"/>
    </xf>
    <xf numFmtId="0" fontId="23" fillId="26" borderId="10" xfId="46" applyFont="1" applyFill="1" applyBorder="1" applyAlignment="1">
      <alignment horizontal="center" vertical="center" wrapText="1"/>
    </xf>
    <xf numFmtId="0" fontId="1" fillId="0" borderId="10" xfId="46" applyBorder="1" applyAlignment="1">
      <alignment horizontal="center"/>
    </xf>
    <xf numFmtId="44" fontId="1" fillId="0" borderId="10" xfId="46" applyNumberFormat="1" applyBorder="1" applyAlignment="1">
      <alignment horizontal="center"/>
    </xf>
    <xf numFmtId="0" fontId="27" fillId="29" borderId="14" xfId="1" applyFont="1" applyFill="1" applyBorder="1" applyAlignment="1">
      <alignment horizontal="center" vertical="center"/>
    </xf>
    <xf numFmtId="0" fontId="1" fillId="0" borderId="10" xfId="46" applyFill="1" applyBorder="1" applyAlignment="1">
      <alignment horizontal="center"/>
    </xf>
    <xf numFmtId="44" fontId="1" fillId="0" borderId="10" xfId="46" applyNumberFormat="1" applyFill="1" applyBorder="1" applyAlignment="1">
      <alignment horizontal="center"/>
    </xf>
    <xf numFmtId="0" fontId="19" fillId="0" borderId="14" xfId="1" applyFont="1" applyFill="1" applyBorder="1" applyAlignment="1">
      <alignment horizontal="left"/>
    </xf>
    <xf numFmtId="10" fontId="0" fillId="0" borderId="10" xfId="0" applyNumberFormat="1" applyFill="1" applyBorder="1" applyAlignment="1">
      <alignment horizontal="right" vertical="center"/>
    </xf>
    <xf numFmtId="10" fontId="0" fillId="0" borderId="10" xfId="0" applyNumberFormat="1" applyFill="1" applyBorder="1" applyAlignment="1">
      <alignment horizontal="center" vertical="center"/>
    </xf>
    <xf numFmtId="169" fontId="0" fillId="0" borderId="11" xfId="0" applyNumberFormat="1" applyFill="1" applyBorder="1"/>
    <xf numFmtId="170" fontId="1" fillId="0" borderId="11" xfId="1" applyNumberFormat="1" applyFill="1" applyBorder="1"/>
    <xf numFmtId="8" fontId="1" fillId="0" borderId="10" xfId="1" applyNumberFormat="1" applyFill="1" applyBorder="1"/>
    <xf numFmtId="10" fontId="1" fillId="0" borderId="10" xfId="1" applyNumberFormat="1" applyFill="1" applyBorder="1"/>
    <xf numFmtId="0" fontId="27" fillId="29" borderId="14" xfId="1" applyFont="1" applyFill="1" applyBorder="1" applyAlignment="1">
      <alignment horizontal="center" vertical="center"/>
    </xf>
    <xf numFmtId="0" fontId="21" fillId="26" borderId="0" xfId="1" applyFont="1" applyFill="1" applyBorder="1" applyAlignment="1">
      <alignment horizontal="center" vertical="center"/>
    </xf>
    <xf numFmtId="44" fontId="1" fillId="0" borderId="13" xfId="1" applyNumberFormat="1" applyFill="1" applyBorder="1" applyAlignment="1">
      <alignment horizontal="center"/>
    </xf>
    <xf numFmtId="44" fontId="1" fillId="0" borderId="17" xfId="1" applyNumberFormat="1" applyFill="1" applyBorder="1" applyAlignment="1">
      <alignment horizontal="center"/>
    </xf>
    <xf numFmtId="44" fontId="1" fillId="0" borderId="13" xfId="1" applyNumberFormat="1" applyFill="1" applyBorder="1" applyAlignment="1">
      <alignment horizontal="center" vertical="center"/>
    </xf>
    <xf numFmtId="44" fontId="1" fillId="0" borderId="17" xfId="1" applyNumberFormat="1" applyFill="1" applyBorder="1" applyAlignment="1">
      <alignment horizontal="center" vertical="center"/>
    </xf>
    <xf numFmtId="44" fontId="1" fillId="0" borderId="13" xfId="1" applyNumberFormat="1" applyBorder="1" applyAlignment="1">
      <alignment horizontal="center"/>
    </xf>
    <xf numFmtId="44" fontId="1" fillId="0" borderId="17" xfId="1" applyNumberFormat="1" applyBorder="1" applyAlignment="1">
      <alignment horizontal="center"/>
    </xf>
    <xf numFmtId="0" fontId="19" fillId="0" borderId="13" xfId="1" applyFont="1" applyFill="1" applyBorder="1" applyAlignment="1">
      <alignment horizontal="left"/>
    </xf>
    <xf numFmtId="0" fontId="19" fillId="0" borderId="17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27" fillId="29" borderId="13" xfId="1" applyFont="1" applyFill="1" applyBorder="1" applyAlignment="1">
      <alignment horizontal="center" vertical="center"/>
    </xf>
    <xf numFmtId="0" fontId="27" fillId="29" borderId="14" xfId="1" applyFont="1" applyFill="1" applyBorder="1" applyAlignment="1">
      <alignment horizontal="center" vertical="center"/>
    </xf>
    <xf numFmtId="0" fontId="1" fillId="0" borderId="13" xfId="1" applyFill="1" applyBorder="1" applyAlignment="1">
      <alignment horizontal="left"/>
    </xf>
    <xf numFmtId="0" fontId="1" fillId="0" borderId="17" xfId="1" applyFill="1" applyBorder="1" applyAlignment="1">
      <alignment horizontal="left"/>
    </xf>
    <xf numFmtId="0" fontId="27" fillId="29" borderId="13" xfId="1" applyFont="1" applyFill="1" applyBorder="1" applyAlignment="1">
      <alignment horizontal="left" vertical="center"/>
    </xf>
    <xf numFmtId="0" fontId="27" fillId="29" borderId="14" xfId="1" applyFont="1" applyFill="1" applyBorder="1" applyAlignment="1">
      <alignment horizontal="left" vertical="center"/>
    </xf>
    <xf numFmtId="9" fontId="0" fillId="33" borderId="14" xfId="41" applyNumberFormat="1" applyFont="1" applyFill="1" applyBorder="1" applyAlignment="1">
      <alignment horizontal="center"/>
    </xf>
    <xf numFmtId="173" fontId="27" fillId="29" borderId="14" xfId="1" applyNumberFormat="1" applyFont="1" applyFill="1" applyBorder="1" applyAlignment="1">
      <alignment horizontal="center" vertical="center"/>
    </xf>
    <xf numFmtId="49" fontId="20" fillId="27" borderId="0" xfId="1" applyNumberFormat="1" applyFont="1" applyFill="1" applyBorder="1" applyAlignment="1">
      <alignment horizontal="left"/>
    </xf>
    <xf numFmtId="0" fontId="34" fillId="0" borderId="0" xfId="0" applyFont="1"/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172" fontId="1" fillId="0" borderId="10" xfId="1" applyNumberFormat="1" applyFill="1" applyBorder="1" applyAlignment="1">
      <alignment horizontal="center"/>
    </xf>
    <xf numFmtId="0" fontId="1" fillId="0" borderId="0" xfId="46" applyFill="1"/>
    <xf numFmtId="169" fontId="1" fillId="0" borderId="11" xfId="1" applyNumberFormat="1" applyFill="1" applyBorder="1" applyAlignment="1">
      <alignment horizontal="center"/>
    </xf>
    <xf numFmtId="0" fontId="16" fillId="32" borderId="0" xfId="46" applyFont="1" applyFill="1" applyBorder="1" applyAlignment="1">
      <alignment horizontal="center"/>
    </xf>
    <xf numFmtId="0" fontId="16" fillId="32" borderId="16" xfId="46" applyFont="1" applyFill="1" applyBorder="1" applyAlignment="1">
      <alignment horizontal="center"/>
    </xf>
    <xf numFmtId="0" fontId="16" fillId="32" borderId="23" xfId="46" applyFont="1" applyFill="1" applyBorder="1" applyAlignment="1">
      <alignment horizontal="center"/>
    </xf>
    <xf numFmtId="14" fontId="34" fillId="0" borderId="0" xfId="0" applyNumberFormat="1" applyFont="1" applyAlignment="1">
      <alignment horizontal="center"/>
    </xf>
    <xf numFmtId="0" fontId="21" fillId="26" borderId="0" xfId="1" applyFont="1" applyFill="1" applyBorder="1" applyAlignment="1">
      <alignment horizontal="center" vertical="center"/>
    </xf>
    <xf numFmtId="0" fontId="35" fillId="0" borderId="0" xfId="0" applyFont="1"/>
    <xf numFmtId="0" fontId="5" fillId="26" borderId="19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44" fontId="16" fillId="0" borderId="10" xfId="1" applyNumberFormat="1" applyFont="1" applyFill="1" applyBorder="1"/>
    <xf numFmtId="44" fontId="16" fillId="0" borderId="10" xfId="1" applyNumberFormat="1" applyFont="1" applyBorder="1"/>
    <xf numFmtId="0" fontId="16" fillId="38" borderId="16" xfId="46" applyFont="1" applyFill="1" applyBorder="1" applyAlignment="1">
      <alignment horizontal="center"/>
    </xf>
    <xf numFmtId="0" fontId="16" fillId="38" borderId="0" xfId="46" applyFont="1" applyFill="1" applyBorder="1" applyAlignment="1">
      <alignment horizontal="center"/>
    </xf>
    <xf numFmtId="0" fontId="16" fillId="38" borderId="23" xfId="46" applyFont="1" applyFill="1" applyBorder="1" applyAlignment="1">
      <alignment horizontal="center"/>
    </xf>
    <xf numFmtId="0" fontId="1" fillId="37" borderId="10" xfId="46" applyFill="1" applyBorder="1" applyAlignment="1">
      <alignment horizontal="center"/>
    </xf>
    <xf numFmtId="44" fontId="1" fillId="37" borderId="10" xfId="46" applyNumberFormat="1" applyFill="1" applyBorder="1" applyAlignment="1">
      <alignment horizontal="center"/>
    </xf>
    <xf numFmtId="44" fontId="1" fillId="0" borderId="10" xfId="1" applyNumberFormat="1" applyFill="1" applyBorder="1" applyAlignment="1">
      <alignment horizontal="center" vertical="center"/>
    </xf>
    <xf numFmtId="44" fontId="1" fillId="0" borderId="10" xfId="1" applyNumberFormat="1" applyBorder="1" applyAlignment="1">
      <alignment horizontal="center" vertical="center"/>
    </xf>
    <xf numFmtId="44" fontId="1" fillId="0" borderId="10" xfId="1" applyNumberFormat="1" applyBorder="1" applyAlignment="1">
      <alignment horizontal="center" vertical="center" wrapText="1"/>
    </xf>
    <xf numFmtId="44" fontId="1" fillId="0" borderId="10" xfId="1" applyNumberFormat="1" applyFill="1" applyBorder="1" applyAlignment="1">
      <alignment horizontal="center" vertical="center" wrapText="1"/>
    </xf>
    <xf numFmtId="3" fontId="1" fillId="0" borderId="10" xfId="1" applyNumberFormat="1" applyFill="1" applyBorder="1" applyAlignment="1">
      <alignment horizontal="center"/>
    </xf>
    <xf numFmtId="37" fontId="1" fillId="0" borderId="10" xfId="1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0" borderId="0" xfId="0" applyFill="1" applyBorder="1"/>
    <xf numFmtId="0" fontId="27" fillId="0" borderId="0" xfId="1" applyFont="1" applyFill="1" applyBorder="1" applyAlignment="1">
      <alignment vertical="center"/>
    </xf>
    <xf numFmtId="0" fontId="1" fillId="0" borderId="0" xfId="1" applyFill="1" applyBorder="1" applyAlignment="1"/>
    <xf numFmtId="0" fontId="27" fillId="29" borderId="10" xfId="1" applyFont="1" applyFill="1" applyBorder="1" applyAlignment="1">
      <alignment vertical="center"/>
    </xf>
    <xf numFmtId="0" fontId="20" fillId="0" borderId="14" xfId="1" applyFont="1" applyBorder="1" applyAlignment="1">
      <alignment horizontal="left"/>
    </xf>
    <xf numFmtId="0" fontId="20" fillId="0" borderId="17" xfId="1" applyFont="1" applyBorder="1" applyAlignment="1">
      <alignment horizontal="left"/>
    </xf>
    <xf numFmtId="0" fontId="21" fillId="26" borderId="21" xfId="1" applyFont="1" applyFill="1" applyBorder="1" applyAlignment="1">
      <alignment horizontal="center" vertical="center"/>
    </xf>
    <xf numFmtId="0" fontId="21" fillId="26" borderId="24" xfId="1" applyFont="1" applyFill="1" applyBorder="1" applyAlignment="1">
      <alignment horizontal="center" vertical="center"/>
    </xf>
    <xf numFmtId="0" fontId="21" fillId="26" borderId="19" xfId="1" applyFont="1" applyFill="1" applyBorder="1" applyAlignment="1">
      <alignment horizontal="center" vertical="center"/>
    </xf>
    <xf numFmtId="0" fontId="21" fillId="26" borderId="16" xfId="1" applyFont="1" applyFill="1" applyBorder="1" applyAlignment="1">
      <alignment horizontal="center" vertical="center"/>
    </xf>
    <xf numFmtId="0" fontId="21" fillId="26" borderId="0" xfId="1" applyFont="1" applyFill="1" applyBorder="1" applyAlignment="1">
      <alignment horizontal="center" vertical="center"/>
    </xf>
    <xf numFmtId="0" fontId="21" fillId="26" borderId="23" xfId="1" applyFont="1" applyFill="1" applyBorder="1" applyAlignment="1">
      <alignment horizontal="center" vertical="center"/>
    </xf>
    <xf numFmtId="0" fontId="21" fillId="26" borderId="12" xfId="1" applyFont="1" applyFill="1" applyBorder="1" applyAlignment="1">
      <alignment horizontal="center" vertical="center"/>
    </xf>
    <xf numFmtId="0" fontId="21" fillId="26" borderId="15" xfId="1" applyFont="1" applyFill="1" applyBorder="1" applyAlignment="1">
      <alignment horizontal="center" vertical="center"/>
    </xf>
    <xf numFmtId="0" fontId="21" fillId="26" borderId="18" xfId="1" applyFont="1" applyFill="1" applyBorder="1" applyAlignment="1">
      <alignment horizontal="center" vertical="center"/>
    </xf>
    <xf numFmtId="0" fontId="16" fillId="32" borderId="13" xfId="46" applyFont="1" applyFill="1" applyBorder="1" applyAlignment="1">
      <alignment horizontal="center"/>
    </xf>
    <xf numFmtId="0" fontId="16" fillId="32" borderId="14" xfId="46" applyFont="1" applyFill="1" applyBorder="1" applyAlignment="1">
      <alignment horizontal="center"/>
    </xf>
    <xf numFmtId="0" fontId="16" fillId="32" borderId="17" xfId="46" applyFont="1" applyFill="1" applyBorder="1" applyAlignment="1">
      <alignment horizontal="center"/>
    </xf>
    <xf numFmtId="0" fontId="16" fillId="38" borderId="13" xfId="46" applyFont="1" applyFill="1" applyBorder="1" applyAlignment="1">
      <alignment horizontal="center"/>
    </xf>
    <xf numFmtId="0" fontId="16" fillId="38" borderId="14" xfId="46" applyFont="1" applyFill="1" applyBorder="1" applyAlignment="1">
      <alignment horizontal="center"/>
    </xf>
    <xf numFmtId="0" fontId="16" fillId="38" borderId="17" xfId="46" applyFont="1" applyFill="1" applyBorder="1" applyAlignment="1">
      <alignment horizontal="center"/>
    </xf>
    <xf numFmtId="0" fontId="16" fillId="24" borderId="13" xfId="46" applyFont="1" applyFill="1" applyBorder="1" applyAlignment="1">
      <alignment horizontal="center"/>
    </xf>
    <xf numFmtId="0" fontId="16" fillId="24" borderId="14" xfId="46" applyFont="1" applyFill="1" applyBorder="1" applyAlignment="1">
      <alignment horizontal="center"/>
    </xf>
    <xf numFmtId="0" fontId="16" fillId="24" borderId="17" xfId="46" applyFont="1" applyFill="1" applyBorder="1" applyAlignment="1">
      <alignment horizontal="center"/>
    </xf>
    <xf numFmtId="0" fontId="20" fillId="0" borderId="14" xfId="46" applyFont="1" applyBorder="1" applyAlignment="1">
      <alignment horizontal="left"/>
    </xf>
    <xf numFmtId="0" fontId="21" fillId="26" borderId="21" xfId="46" applyFont="1" applyFill="1" applyBorder="1" applyAlignment="1">
      <alignment horizontal="center" vertical="center"/>
    </xf>
    <xf numFmtId="0" fontId="21" fillId="26" borderId="24" xfId="46" applyFont="1" applyFill="1" applyBorder="1" applyAlignment="1">
      <alignment horizontal="center" vertical="center"/>
    </xf>
    <xf numFmtId="0" fontId="21" fillId="26" borderId="19" xfId="46" applyFont="1" applyFill="1" applyBorder="1" applyAlignment="1">
      <alignment horizontal="center" vertical="center"/>
    </xf>
    <xf numFmtId="0" fontId="21" fillId="26" borderId="16" xfId="46" applyFont="1" applyFill="1" applyBorder="1" applyAlignment="1">
      <alignment horizontal="center" vertical="center"/>
    </xf>
    <xf numFmtId="0" fontId="21" fillId="26" borderId="0" xfId="46" applyFont="1" applyFill="1" applyBorder="1" applyAlignment="1">
      <alignment horizontal="center" vertical="center"/>
    </xf>
    <xf numFmtId="0" fontId="21" fillId="26" borderId="23" xfId="46" applyFont="1" applyFill="1" applyBorder="1" applyAlignment="1">
      <alignment horizontal="center" vertical="center"/>
    </xf>
    <xf numFmtId="0" fontId="21" fillId="26" borderId="12" xfId="46" applyFont="1" applyFill="1" applyBorder="1" applyAlignment="1">
      <alignment horizontal="center" vertical="center"/>
    </xf>
    <xf numFmtId="0" fontId="21" fillId="26" borderId="15" xfId="46" applyFont="1" applyFill="1" applyBorder="1" applyAlignment="1">
      <alignment horizontal="center" vertical="center"/>
    </xf>
    <xf numFmtId="0" fontId="21" fillId="26" borderId="18" xfId="46" applyFont="1" applyFill="1" applyBorder="1" applyAlignment="1">
      <alignment horizontal="center" vertical="center"/>
    </xf>
    <xf numFmtId="0" fontId="18" fillId="27" borderId="13" xfId="1" applyFont="1" applyFill="1" applyBorder="1" applyAlignment="1">
      <alignment horizontal="center" vertical="center" wrapText="1"/>
    </xf>
    <xf numFmtId="0" fontId="18" fillId="27" borderId="14" xfId="1" applyFont="1" applyFill="1" applyBorder="1" applyAlignment="1">
      <alignment horizontal="center" vertical="center" wrapText="1"/>
    </xf>
    <xf numFmtId="0" fontId="18" fillId="27" borderId="17" xfId="1" applyFont="1" applyFill="1" applyBorder="1" applyAlignment="1">
      <alignment horizontal="center" vertical="center" wrapText="1"/>
    </xf>
    <xf numFmtId="49" fontId="20" fillId="27" borderId="14" xfId="1" applyNumberFormat="1" applyFont="1" applyFill="1" applyBorder="1" applyAlignment="1">
      <alignment horizontal="left"/>
    </xf>
    <xf numFmtId="49" fontId="20" fillId="27" borderId="17" xfId="1" applyNumberFormat="1" applyFont="1" applyFill="1" applyBorder="1" applyAlignment="1">
      <alignment horizontal="left"/>
    </xf>
    <xf numFmtId="0" fontId="23" fillId="26" borderId="20" xfId="1" applyFont="1" applyFill="1" applyBorder="1" applyAlignment="1">
      <alignment horizontal="center" vertical="center" wrapText="1"/>
    </xf>
    <xf numFmtId="0" fontId="23" fillId="26" borderId="11" xfId="1" applyFont="1" applyFill="1" applyBorder="1" applyAlignment="1">
      <alignment horizontal="center" vertical="center" wrapText="1"/>
    </xf>
    <xf numFmtId="44" fontId="1" fillId="0" borderId="13" xfId="1" applyNumberFormat="1" applyFill="1" applyBorder="1" applyAlignment="1">
      <alignment horizontal="center"/>
    </xf>
    <xf numFmtId="44" fontId="1" fillId="0" borderId="17" xfId="1" applyNumberFormat="1" applyFill="1" applyBorder="1" applyAlignment="1">
      <alignment horizontal="center"/>
    </xf>
    <xf numFmtId="44" fontId="1" fillId="0" borderId="13" xfId="1" applyNumberFormat="1" applyFill="1" applyBorder="1" applyAlignment="1">
      <alignment horizontal="center" vertical="center"/>
    </xf>
    <xf numFmtId="44" fontId="1" fillId="0" borderId="17" xfId="1" applyNumberFormat="1" applyFill="1" applyBorder="1" applyAlignment="1">
      <alignment horizontal="center" vertical="center"/>
    </xf>
    <xf numFmtId="0" fontId="16" fillId="31" borderId="13" xfId="1" applyFont="1" applyFill="1" applyBorder="1" applyAlignment="1">
      <alignment horizontal="left"/>
    </xf>
    <xf numFmtId="0" fontId="16" fillId="31" borderId="14" xfId="1" applyFont="1" applyFill="1" applyBorder="1" applyAlignment="1">
      <alignment horizontal="left"/>
    </xf>
    <xf numFmtId="0" fontId="5" fillId="26" borderId="21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0" fontId="5" fillId="26" borderId="12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17" xfId="1" applyNumberFormat="1" applyFont="1" applyFill="1" applyBorder="1" applyAlignment="1">
      <alignment horizontal="center" vertical="center" wrapText="1"/>
    </xf>
    <xf numFmtId="171" fontId="1" fillId="0" borderId="13" xfId="1" applyNumberFormat="1" applyFill="1" applyBorder="1" applyAlignment="1">
      <alignment horizontal="center"/>
    </xf>
    <xf numFmtId="171" fontId="1" fillId="0" borderId="17" xfId="1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44" fontId="1" fillId="36" borderId="13" xfId="1" applyNumberFormat="1" applyFill="1" applyBorder="1" applyAlignment="1">
      <alignment horizontal="center"/>
    </xf>
    <xf numFmtId="44" fontId="1" fillId="36" borderId="17" xfId="1" applyNumberFormat="1" applyFill="1" applyBorder="1" applyAlignment="1">
      <alignment horizontal="center"/>
    </xf>
    <xf numFmtId="10" fontId="1" fillId="0" borderId="13" xfId="1" applyNumberFormat="1" applyFill="1" applyBorder="1" applyAlignment="1">
      <alignment horizontal="center"/>
    </xf>
    <xf numFmtId="10" fontId="1" fillId="0" borderId="17" xfId="1" applyNumberFormat="1" applyFill="1" applyBorder="1" applyAlignment="1">
      <alignment horizontal="center"/>
    </xf>
    <xf numFmtId="0" fontId="19" fillId="0" borderId="13" xfId="1" applyFont="1" applyFill="1" applyBorder="1" applyAlignment="1">
      <alignment horizontal="left"/>
    </xf>
    <xf numFmtId="0" fontId="19" fillId="0" borderId="17" xfId="1" applyFont="1" applyFill="1" applyBorder="1" applyAlignment="1">
      <alignment horizontal="left"/>
    </xf>
    <xf numFmtId="44" fontId="1" fillId="0" borderId="13" xfId="1" applyNumberFormat="1" applyBorder="1" applyAlignment="1">
      <alignment horizontal="center"/>
    </xf>
    <xf numFmtId="44" fontId="1" fillId="0" borderId="17" xfId="1" applyNumberForma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6" fillId="0" borderId="21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27" fillId="29" borderId="13" xfId="1" applyFont="1" applyFill="1" applyBorder="1" applyAlignment="1">
      <alignment horizontal="center" vertical="center"/>
    </xf>
    <xf numFmtId="0" fontId="27" fillId="29" borderId="14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166" fontId="1" fillId="0" borderId="13" xfId="1" applyNumberFormat="1" applyFill="1" applyBorder="1" applyAlignment="1">
      <alignment horizontal="center"/>
    </xf>
    <xf numFmtId="166" fontId="1" fillId="0" borderId="17" xfId="1" applyNumberFormat="1" applyFill="1" applyBorder="1" applyAlignment="1">
      <alignment horizontal="center"/>
    </xf>
    <xf numFmtId="10" fontId="1" fillId="0" borderId="13" xfId="1" applyNumberFormat="1" applyFill="1" applyBorder="1" applyAlignment="1">
      <alignment horizontal="center" vertical="center"/>
    </xf>
    <xf numFmtId="10" fontId="1" fillId="0" borderId="17" xfId="1" applyNumberForma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8" fillId="25" borderId="13" xfId="1" applyFont="1" applyFill="1" applyBorder="1" applyAlignment="1">
      <alignment horizontal="center" vertical="center" wrapText="1"/>
    </xf>
    <xf numFmtId="0" fontId="18" fillId="25" borderId="17" xfId="1" applyFont="1" applyFill="1" applyBorder="1" applyAlignment="1">
      <alignment horizontal="center" vertical="center" wrapText="1"/>
    </xf>
    <xf numFmtId="0" fontId="26" fillId="26" borderId="21" xfId="1" applyFont="1" applyFill="1" applyBorder="1" applyAlignment="1">
      <alignment horizontal="center" vertical="center" wrapText="1"/>
    </xf>
    <xf numFmtId="0" fontId="26" fillId="26" borderId="19" xfId="1" applyFont="1" applyFill="1" applyBorder="1" applyAlignment="1">
      <alignment horizontal="center" vertical="center" wrapText="1"/>
    </xf>
    <xf numFmtId="0" fontId="26" fillId="26" borderId="16" xfId="1" applyFont="1" applyFill="1" applyBorder="1" applyAlignment="1">
      <alignment horizontal="center" vertical="center" wrapText="1"/>
    </xf>
    <xf numFmtId="0" fontId="26" fillId="26" borderId="23" xfId="1" applyFont="1" applyFill="1" applyBorder="1" applyAlignment="1">
      <alignment horizontal="center" vertical="center" wrapText="1"/>
    </xf>
    <xf numFmtId="0" fontId="26" fillId="26" borderId="12" xfId="1" applyFont="1" applyFill="1" applyBorder="1" applyAlignment="1">
      <alignment horizontal="center" vertical="center" wrapText="1"/>
    </xf>
    <xf numFmtId="0" fontId="26" fillId="26" borderId="18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44" fontId="1" fillId="0" borderId="13" xfId="1" applyNumberFormat="1" applyFill="1" applyBorder="1" applyAlignment="1">
      <alignment horizontal="center" vertical="center" wrapText="1"/>
    </xf>
    <xf numFmtId="44" fontId="1" fillId="0" borderId="17" xfId="1" applyNumberFormat="1" applyFill="1" applyBorder="1" applyAlignment="1">
      <alignment horizontal="center" vertical="center" wrapText="1"/>
    </xf>
    <xf numFmtId="0" fontId="29" fillId="0" borderId="20" xfId="1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left"/>
    </xf>
    <xf numFmtId="0" fontId="1" fillId="0" borderId="17" xfId="1" applyFill="1" applyBorder="1" applyAlignment="1">
      <alignment horizontal="left"/>
    </xf>
    <xf numFmtId="41" fontId="1" fillId="0" borderId="13" xfId="1" applyNumberFormat="1" applyFill="1" applyBorder="1" applyAlignment="1">
      <alignment horizontal="center"/>
    </xf>
    <xf numFmtId="41" fontId="1" fillId="0" borderId="17" xfId="1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7" xfId="0" applyNumberFormat="1" applyFill="1" applyBorder="1" applyAlignment="1">
      <alignment horizontal="center" vertical="center"/>
    </xf>
    <xf numFmtId="3" fontId="1" fillId="0" borderId="13" xfId="1" applyNumberFormat="1" applyFill="1" applyBorder="1" applyAlignment="1">
      <alignment horizontal="center"/>
    </xf>
    <xf numFmtId="3" fontId="1" fillId="0" borderId="17" xfId="1" applyNumberFormat="1" applyFill="1" applyBorder="1" applyAlignment="1">
      <alignment horizontal="center"/>
    </xf>
    <xf numFmtId="37" fontId="1" fillId="0" borderId="13" xfId="1" applyNumberFormat="1" applyFill="1" applyBorder="1" applyAlignment="1">
      <alignment horizontal="center"/>
    </xf>
    <xf numFmtId="37" fontId="1" fillId="0" borderId="17" xfId="1" applyNumberFormat="1" applyFill="1" applyBorder="1" applyAlignment="1">
      <alignment horizontal="center"/>
    </xf>
    <xf numFmtId="0" fontId="5" fillId="29" borderId="11" xfId="1" applyFont="1" applyFill="1" applyBorder="1" applyAlignment="1">
      <alignment horizontal="center" vertical="center" wrapText="1"/>
    </xf>
    <xf numFmtId="0" fontId="5" fillId="29" borderId="10" xfId="1" applyFont="1" applyFill="1" applyBorder="1" applyAlignment="1">
      <alignment horizontal="center" vertical="center" wrapText="1"/>
    </xf>
    <xf numFmtId="0" fontId="30" fillId="28" borderId="13" xfId="1" applyFont="1" applyFill="1" applyBorder="1" applyAlignment="1">
      <alignment horizontal="center"/>
    </xf>
    <xf numFmtId="0" fontId="30" fillId="28" borderId="14" xfId="1" applyFont="1" applyFill="1" applyBorder="1" applyAlignment="1">
      <alignment horizontal="center"/>
    </xf>
    <xf numFmtId="0" fontId="30" fillId="28" borderId="17" xfId="1" applyFont="1" applyFill="1" applyBorder="1" applyAlignment="1">
      <alignment horizontal="center"/>
    </xf>
    <xf numFmtId="0" fontId="31" fillId="29" borderId="12" xfId="1" applyFont="1" applyFill="1" applyBorder="1" applyAlignment="1">
      <alignment horizontal="center"/>
    </xf>
    <xf numFmtId="0" fontId="31" fillId="29" borderId="15" xfId="1" applyFont="1" applyFill="1" applyBorder="1" applyAlignment="1">
      <alignment horizontal="center"/>
    </xf>
    <xf numFmtId="0" fontId="31" fillId="29" borderId="11" xfId="1" applyFont="1" applyFill="1" applyBorder="1" applyAlignment="1">
      <alignment horizontal="center"/>
    </xf>
    <xf numFmtId="165" fontId="1" fillId="35" borderId="20" xfId="1" applyNumberFormat="1" applyFill="1" applyBorder="1" applyAlignment="1">
      <alignment horizontal="center" vertical="center"/>
    </xf>
    <xf numFmtId="165" fontId="1" fillId="35" borderId="22" xfId="1" applyNumberFormat="1" applyFill="1" applyBorder="1" applyAlignment="1">
      <alignment horizontal="center" vertical="center"/>
    </xf>
    <xf numFmtId="165" fontId="1" fillId="35" borderId="11" xfId="1" applyNumberFormat="1" applyFill="1" applyBorder="1" applyAlignment="1">
      <alignment horizontal="center" vertical="center"/>
    </xf>
    <xf numFmtId="168" fontId="0" fillId="35" borderId="20" xfId="0" applyNumberFormat="1" applyFill="1" applyBorder="1" applyAlignment="1">
      <alignment horizontal="center"/>
    </xf>
    <xf numFmtId="168" fontId="0" fillId="35" borderId="22" xfId="0" applyNumberFormat="1" applyFill="1" applyBorder="1" applyAlignment="1">
      <alignment horizontal="center"/>
    </xf>
    <xf numFmtId="168" fontId="0" fillId="35" borderId="11" xfId="0" applyNumberFormat="1" applyFill="1" applyBorder="1" applyAlignment="1">
      <alignment horizontal="center"/>
    </xf>
    <xf numFmtId="0" fontId="27" fillId="29" borderId="17" xfId="1" applyFont="1" applyFill="1" applyBorder="1" applyAlignment="1">
      <alignment horizontal="center" vertical="center"/>
    </xf>
    <xf numFmtId="10" fontId="0" fillId="34" borderId="13" xfId="0" applyNumberFormat="1" applyFill="1" applyBorder="1" applyAlignment="1">
      <alignment horizontal="center"/>
    </xf>
    <xf numFmtId="10" fontId="0" fillId="34" borderId="17" xfId="0" applyNumberFormat="1" applyFill="1" applyBorder="1" applyAlignment="1">
      <alignment horizontal="center"/>
    </xf>
    <xf numFmtId="10" fontId="0" fillId="34" borderId="13" xfId="0" applyNumberFormat="1" applyFill="1" applyBorder="1" applyAlignment="1">
      <alignment horizontal="center" vertical="center"/>
    </xf>
    <xf numFmtId="10" fontId="0" fillId="34" borderId="17" xfId="0" applyNumberFormat="1" applyFill="1" applyBorder="1" applyAlignment="1">
      <alignment horizontal="center" vertical="center"/>
    </xf>
    <xf numFmtId="44" fontId="1" fillId="0" borderId="0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center" wrapText="1"/>
    </xf>
    <xf numFmtId="44" fontId="1" fillId="0" borderId="13" xfId="1" applyNumberFormat="1" applyFill="1" applyBorder="1" applyAlignment="1">
      <alignment horizontal="center" wrapText="1"/>
    </xf>
    <xf numFmtId="44" fontId="1" fillId="0" borderId="17" xfId="1" applyNumberFormat="1" applyFill="1" applyBorder="1" applyAlignment="1">
      <alignment horizontal="center" wrapText="1"/>
    </xf>
    <xf numFmtId="44" fontId="1" fillId="29" borderId="13" xfId="1" applyNumberFormat="1" applyFill="1" applyBorder="1" applyAlignment="1">
      <alignment horizontal="center"/>
    </xf>
    <xf numFmtId="44" fontId="1" fillId="29" borderId="17" xfId="1" applyNumberFormat="1" applyFill="1" applyBorder="1" applyAlignment="1">
      <alignment horizontal="center"/>
    </xf>
    <xf numFmtId="0" fontId="19" fillId="0" borderId="14" xfId="1" applyFont="1" applyFill="1" applyBorder="1" applyAlignment="1">
      <alignment horizontal="left"/>
    </xf>
    <xf numFmtId="49" fontId="18" fillId="25" borderId="13" xfId="1" applyNumberFormat="1" applyFont="1" applyFill="1" applyBorder="1" applyAlignment="1">
      <alignment horizontal="center" vertical="center" wrapText="1"/>
    </xf>
    <xf numFmtId="49" fontId="18" fillId="25" borderId="17" xfId="1" applyNumberFormat="1" applyFont="1" applyFill="1" applyBorder="1" applyAlignment="1">
      <alignment horizontal="center" vertical="center" wrapText="1"/>
    </xf>
  </cellXfs>
  <cellStyles count="48">
    <cellStyle name="=C:\WINDOWS\SYSTEM32\COMMAND.COM" xfId="2" xr:uid="{00000000-0005-0000-0000-000000000000}"/>
    <cellStyle name="20% - Accent1 2" xfId="3" xr:uid="{00000000-0005-0000-0000-000001000000}"/>
    <cellStyle name="20% - Accent2 2" xfId="4" xr:uid="{00000000-0005-0000-0000-000002000000}"/>
    <cellStyle name="20% - Accent3 2" xfId="5" xr:uid="{00000000-0005-0000-0000-000003000000}"/>
    <cellStyle name="20% - Accent4 2" xfId="6" xr:uid="{00000000-0005-0000-0000-000004000000}"/>
    <cellStyle name="20% - Accent5 2" xfId="7" xr:uid="{00000000-0005-0000-0000-000005000000}"/>
    <cellStyle name="20% - Accent6 2" xfId="8" xr:uid="{00000000-0005-0000-0000-000006000000}"/>
    <cellStyle name="40% - Accent1 2" xfId="9" xr:uid="{00000000-0005-0000-0000-000007000000}"/>
    <cellStyle name="40% - Accent2 2" xfId="10" xr:uid="{00000000-0005-0000-0000-000008000000}"/>
    <cellStyle name="40% - Accent3 2" xfId="11" xr:uid="{00000000-0005-0000-0000-000009000000}"/>
    <cellStyle name="40% - Accent4 2" xfId="12" xr:uid="{00000000-0005-0000-0000-00000A000000}"/>
    <cellStyle name="40% - Accent5 2" xfId="13" xr:uid="{00000000-0005-0000-0000-00000B000000}"/>
    <cellStyle name="40% - Accent6 2" xfId="14" xr:uid="{00000000-0005-0000-0000-00000C000000}"/>
    <cellStyle name="60% - Accent1 2" xfId="15" xr:uid="{00000000-0005-0000-0000-00000D000000}"/>
    <cellStyle name="60% - Accent2 2" xfId="16" xr:uid="{00000000-0005-0000-0000-00000E000000}"/>
    <cellStyle name="60% - Accent3 2" xfId="17" xr:uid="{00000000-0005-0000-0000-00000F000000}"/>
    <cellStyle name="60% - Accent4 2" xfId="18" xr:uid="{00000000-0005-0000-0000-000010000000}"/>
    <cellStyle name="60% - Accent5 2" xfId="19" xr:uid="{00000000-0005-0000-0000-000011000000}"/>
    <cellStyle name="60% - Accent6 2" xfId="20" xr:uid="{00000000-0005-0000-0000-000012000000}"/>
    <cellStyle name="Accent1 2" xfId="21" xr:uid="{00000000-0005-0000-0000-000013000000}"/>
    <cellStyle name="Accent2 2" xfId="22" xr:uid="{00000000-0005-0000-0000-000014000000}"/>
    <cellStyle name="Accent3 2" xfId="23" xr:uid="{00000000-0005-0000-0000-000015000000}"/>
    <cellStyle name="Accent4 2" xfId="24" xr:uid="{00000000-0005-0000-0000-000016000000}"/>
    <cellStyle name="Accent5 2" xfId="25" xr:uid="{00000000-0005-0000-0000-000017000000}"/>
    <cellStyle name="Accent6 2" xfId="26" xr:uid="{00000000-0005-0000-0000-000018000000}"/>
    <cellStyle name="Bad 2" xfId="27" xr:uid="{00000000-0005-0000-0000-000019000000}"/>
    <cellStyle name="Calculation 2" xfId="28" xr:uid="{00000000-0005-0000-0000-00001A000000}"/>
    <cellStyle name="Check Cell 2" xfId="2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12" xfId="46" xr:uid="{00000000-0005-0000-0000-000026000000}"/>
    <cellStyle name="Normal 2" xfId="1" xr:uid="{00000000-0005-0000-0000-000027000000}"/>
    <cellStyle name="Normal 2 2" xfId="47" xr:uid="{00000000-0005-0000-0000-000028000000}"/>
    <cellStyle name="Note 2" xfId="39" xr:uid="{00000000-0005-0000-0000-000029000000}"/>
    <cellStyle name="Output 2" xfId="40" xr:uid="{00000000-0005-0000-0000-00002A000000}"/>
    <cellStyle name="Percent" xfId="45" builtinId="5"/>
    <cellStyle name="Percent 2" xfId="41" xr:uid="{00000000-0005-0000-0000-00002C000000}"/>
    <cellStyle name="Title 2" xfId="42" xr:uid="{00000000-0005-0000-0000-00002D000000}"/>
    <cellStyle name="Total 2" xfId="43" xr:uid="{00000000-0005-0000-0000-00002E000000}"/>
    <cellStyle name="Warning Text 2" xfId="44" xr:uid="{00000000-0005-0000-0000-00002F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showGridLines="0" tabSelected="1" zoomScaleNormal="100" workbookViewId="0">
      <selection activeCell="G26" sqref="G26"/>
    </sheetView>
  </sheetViews>
  <sheetFormatPr defaultColWidth="9.140625" defaultRowHeight="15" x14ac:dyDescent="0.25"/>
  <cols>
    <col min="1" max="1" width="10.7109375" style="90" bestFit="1" customWidth="1"/>
    <col min="2" max="16384" width="9.140625" style="90"/>
  </cols>
  <sheetData>
    <row r="1" spans="1:2" x14ac:dyDescent="0.25">
      <c r="A1" s="168" t="s">
        <v>329</v>
      </c>
    </row>
    <row r="2" spans="1:2" x14ac:dyDescent="0.25">
      <c r="A2" s="168"/>
    </row>
    <row r="3" spans="1:2" x14ac:dyDescent="0.25">
      <c r="A3" s="179" t="s">
        <v>333</v>
      </c>
    </row>
    <row r="4" spans="1:2" x14ac:dyDescent="0.25">
      <c r="A4" s="179"/>
    </row>
    <row r="5" spans="1:2" x14ac:dyDescent="0.25">
      <c r="A5" s="177">
        <v>43741</v>
      </c>
      <c r="B5" s="90" t="s">
        <v>330</v>
      </c>
    </row>
    <row r="6" spans="1:2" x14ac:dyDescent="0.25">
      <c r="A6" s="177"/>
    </row>
    <row r="7" spans="1:2" x14ac:dyDescent="0.25">
      <c r="A7" s="177">
        <v>43791</v>
      </c>
      <c r="B7" s="90" t="s">
        <v>331</v>
      </c>
    </row>
    <row r="8" spans="1:2" x14ac:dyDescent="0.25">
      <c r="A8" s="177"/>
      <c r="B8" s="90" t="s">
        <v>332</v>
      </c>
    </row>
    <row r="9" spans="1:2" x14ac:dyDescent="0.25">
      <c r="A9" s="177"/>
    </row>
    <row r="10" spans="1:2" x14ac:dyDescent="0.25">
      <c r="A10" s="177">
        <v>43966</v>
      </c>
      <c r="B10" s="169" t="s">
        <v>340</v>
      </c>
    </row>
    <row r="11" spans="1:2" x14ac:dyDescent="0.25">
      <c r="B11" s="90" t="s">
        <v>339</v>
      </c>
    </row>
    <row r="12" spans="1:2" x14ac:dyDescent="0.25">
      <c r="B12" s="169" t="s">
        <v>346</v>
      </c>
    </row>
    <row r="13" spans="1:2" x14ac:dyDescent="0.25">
      <c r="B13" s="170"/>
    </row>
    <row r="14" spans="1:2" x14ac:dyDescent="0.25">
      <c r="B14" s="169"/>
    </row>
    <row r="15" spans="1:2" x14ac:dyDescent="0.25">
      <c r="B15" s="169"/>
    </row>
    <row r="16" spans="1:2" x14ac:dyDescent="0.25">
      <c r="B16" s="169"/>
    </row>
    <row r="17" spans="2:2" x14ac:dyDescent="0.25">
      <c r="B17" s="169"/>
    </row>
  </sheetData>
  <pageMargins left="0.7" right="0.7" top="0.75" bottom="0.75" header="0.3" footer="0.3"/>
  <pageSetup orientation="portrait" r:id="rId1"/>
  <headerFooter>
    <oddFooter>&amp;LUpdated 5/15/20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A36" sqref="AA36"/>
    </sheetView>
  </sheetViews>
  <sheetFormatPr defaultRowHeight="15" x14ac:dyDescent="0.25"/>
  <cols>
    <col min="1" max="1" width="46.28515625" bestFit="1" customWidth="1"/>
    <col min="2" max="3" width="17.7109375" style="90" customWidth="1"/>
    <col min="4" max="4" width="17.7109375" customWidth="1"/>
    <col min="5" max="5" width="17.7109375" style="90" customWidth="1"/>
    <col min="6" max="6" width="17.7109375" customWidth="1"/>
    <col min="7" max="7" width="17.7109375" style="90" customWidth="1"/>
    <col min="8" max="9" width="17.7109375" customWidth="1"/>
    <col min="10" max="10" width="17.7109375" style="90" customWidth="1"/>
    <col min="11" max="11" width="17.7109375" customWidth="1"/>
    <col min="12" max="13" width="17.7109375" style="90" customWidth="1"/>
    <col min="14" max="31" width="17.7109375" customWidth="1"/>
  </cols>
  <sheetData>
    <row r="1" spans="1:31" ht="21" x14ac:dyDescent="0.35">
      <c r="A1" s="51" t="s">
        <v>0</v>
      </c>
      <c r="B1" s="200" t="s">
        <v>98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1"/>
    </row>
    <row r="2" spans="1:31" ht="26.25" x14ac:dyDescent="0.25">
      <c r="A2" s="202" t="s">
        <v>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4"/>
    </row>
    <row r="3" spans="1:31" ht="26.25" x14ac:dyDescent="0.25">
      <c r="A3" s="205" t="s">
        <v>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7"/>
    </row>
    <row r="4" spans="1:31" ht="26.25" x14ac:dyDescent="0.25">
      <c r="A4" s="205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7"/>
    </row>
    <row r="5" spans="1:31" ht="26.25" x14ac:dyDescent="0.25">
      <c r="A5" s="205" t="s">
        <v>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7"/>
    </row>
    <row r="6" spans="1:31" ht="26.25" x14ac:dyDescent="0.25">
      <c r="A6" s="208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10"/>
    </row>
    <row r="7" spans="1:31" ht="45" x14ac:dyDescent="0.25">
      <c r="A7" s="52" t="s">
        <v>4</v>
      </c>
      <c r="B7" s="49" t="s">
        <v>25</v>
      </c>
      <c r="C7" s="49" t="s">
        <v>25</v>
      </c>
      <c r="D7" s="49" t="s">
        <v>25</v>
      </c>
      <c r="E7" s="49" t="s">
        <v>26</v>
      </c>
      <c r="F7" s="49" t="s">
        <v>26</v>
      </c>
      <c r="G7" s="49" t="s">
        <v>27</v>
      </c>
      <c r="H7" s="49" t="s">
        <v>27</v>
      </c>
      <c r="I7" s="49" t="s">
        <v>28</v>
      </c>
      <c r="J7" s="49" t="s">
        <v>28</v>
      </c>
      <c r="K7" s="49" t="s">
        <v>28</v>
      </c>
      <c r="L7" s="49" t="s">
        <v>28</v>
      </c>
      <c r="M7" s="49" t="s">
        <v>29</v>
      </c>
      <c r="N7" s="49" t="s">
        <v>29</v>
      </c>
      <c r="O7" s="49" t="s">
        <v>30</v>
      </c>
      <c r="P7" s="49" t="s">
        <v>30</v>
      </c>
      <c r="Q7" s="49" t="s">
        <v>30</v>
      </c>
      <c r="R7" s="49" t="s">
        <v>32</v>
      </c>
      <c r="S7" s="49" t="s">
        <v>32</v>
      </c>
      <c r="T7" s="49" t="s">
        <v>32</v>
      </c>
      <c r="U7" s="49" t="s">
        <v>32</v>
      </c>
      <c r="V7" s="49" t="s">
        <v>32</v>
      </c>
      <c r="W7" s="49" t="s">
        <v>32</v>
      </c>
      <c r="X7" s="49" t="s">
        <v>32</v>
      </c>
      <c r="Y7" s="49" t="s">
        <v>32</v>
      </c>
      <c r="Z7" s="49" t="s">
        <v>32</v>
      </c>
      <c r="AA7" s="49" t="s">
        <v>32</v>
      </c>
      <c r="AB7" s="49" t="s">
        <v>32</v>
      </c>
      <c r="AC7" s="49" t="s">
        <v>32</v>
      </c>
      <c r="AD7" s="49" t="s">
        <v>33</v>
      </c>
      <c r="AE7" s="49" t="s">
        <v>33</v>
      </c>
    </row>
    <row r="8" spans="1:31" x14ac:dyDescent="0.25">
      <c r="A8" s="4" t="s">
        <v>5</v>
      </c>
      <c r="B8" s="117" t="s">
        <v>98</v>
      </c>
      <c r="C8" s="117" t="s">
        <v>98</v>
      </c>
      <c r="D8" s="117" t="s">
        <v>98</v>
      </c>
      <c r="E8" s="117" t="s">
        <v>98</v>
      </c>
      <c r="F8" s="117" t="s">
        <v>98</v>
      </c>
      <c r="G8" s="117" t="s">
        <v>98</v>
      </c>
      <c r="H8" s="117" t="s">
        <v>98</v>
      </c>
      <c r="I8" s="117" t="s">
        <v>98</v>
      </c>
      <c r="J8" s="117" t="s">
        <v>98</v>
      </c>
      <c r="K8" s="117" t="s">
        <v>98</v>
      </c>
      <c r="L8" s="117" t="s">
        <v>98</v>
      </c>
      <c r="M8" s="117" t="s">
        <v>98</v>
      </c>
      <c r="N8" s="27" t="s">
        <v>98</v>
      </c>
      <c r="O8" s="27" t="s">
        <v>98</v>
      </c>
      <c r="P8" s="27" t="s">
        <v>98</v>
      </c>
      <c r="Q8" s="27" t="s">
        <v>98</v>
      </c>
      <c r="R8" s="27" t="s">
        <v>98</v>
      </c>
      <c r="S8" s="27" t="s">
        <v>98</v>
      </c>
      <c r="T8" s="27" t="s">
        <v>98</v>
      </c>
      <c r="U8" s="27" t="s">
        <v>98</v>
      </c>
      <c r="V8" s="27" t="s">
        <v>98</v>
      </c>
      <c r="W8" s="27" t="s">
        <v>98</v>
      </c>
      <c r="X8" s="27" t="s">
        <v>98</v>
      </c>
      <c r="Y8" s="27" t="s">
        <v>98</v>
      </c>
      <c r="Z8" s="27" t="s">
        <v>98</v>
      </c>
      <c r="AA8" s="27" t="s">
        <v>98</v>
      </c>
      <c r="AB8" s="27" t="s">
        <v>98</v>
      </c>
      <c r="AC8" s="27" t="s">
        <v>98</v>
      </c>
      <c r="AD8" s="117" t="s">
        <v>98</v>
      </c>
      <c r="AE8" s="117" t="s">
        <v>98</v>
      </c>
    </row>
    <row r="9" spans="1:31" ht="90.6" customHeight="1" x14ac:dyDescent="0.25">
      <c r="A9" s="7" t="s">
        <v>6</v>
      </c>
      <c r="B9" s="117" t="s">
        <v>315</v>
      </c>
      <c r="C9" s="117" t="s">
        <v>217</v>
      </c>
      <c r="D9" s="117" t="s">
        <v>218</v>
      </c>
      <c r="E9" s="117" t="s">
        <v>214</v>
      </c>
      <c r="F9" s="117" t="s">
        <v>343</v>
      </c>
      <c r="G9" s="117" t="s">
        <v>220</v>
      </c>
      <c r="H9" s="117" t="s">
        <v>103</v>
      </c>
      <c r="I9" s="117" t="s">
        <v>215</v>
      </c>
      <c r="J9" s="117" t="s">
        <v>344</v>
      </c>
      <c r="K9" s="117" t="s">
        <v>216</v>
      </c>
      <c r="L9" s="117" t="s">
        <v>345</v>
      </c>
      <c r="M9" s="117" t="s">
        <v>221</v>
      </c>
      <c r="N9" s="117" t="s">
        <v>104</v>
      </c>
      <c r="O9" s="117" t="s">
        <v>105</v>
      </c>
      <c r="P9" s="117" t="s">
        <v>106</v>
      </c>
      <c r="Q9" s="117" t="s">
        <v>107</v>
      </c>
      <c r="R9" s="117" t="s">
        <v>108</v>
      </c>
      <c r="S9" s="117" t="s">
        <v>141</v>
      </c>
      <c r="T9" s="117" t="s">
        <v>142</v>
      </c>
      <c r="U9" s="117" t="s">
        <v>143</v>
      </c>
      <c r="V9" s="117" t="s">
        <v>144</v>
      </c>
      <c r="W9" s="117" t="s">
        <v>145</v>
      </c>
      <c r="X9" s="117" t="s">
        <v>146</v>
      </c>
      <c r="Y9" s="117" t="s">
        <v>147</v>
      </c>
      <c r="Z9" s="117" t="s">
        <v>148</v>
      </c>
      <c r="AA9" s="117" t="s">
        <v>149</v>
      </c>
      <c r="AB9" s="117" t="s">
        <v>150</v>
      </c>
      <c r="AC9" s="117" t="s">
        <v>151</v>
      </c>
      <c r="AD9" s="117" t="s">
        <v>334</v>
      </c>
      <c r="AE9" s="117" t="s">
        <v>335</v>
      </c>
    </row>
    <row r="10" spans="1:31" x14ac:dyDescent="0.25">
      <c r="A10" s="1" t="s">
        <v>7</v>
      </c>
      <c r="B10" s="182">
        <v>31000</v>
      </c>
      <c r="C10" s="182">
        <v>41000</v>
      </c>
      <c r="D10" s="182">
        <v>32000</v>
      </c>
      <c r="E10" s="182">
        <v>35000</v>
      </c>
      <c r="F10" s="182">
        <v>35000</v>
      </c>
      <c r="G10" s="182">
        <v>54000</v>
      </c>
      <c r="H10" s="182">
        <v>223000</v>
      </c>
      <c r="I10" s="182">
        <v>41000</v>
      </c>
      <c r="J10" s="182">
        <v>41000</v>
      </c>
      <c r="K10" s="182">
        <v>53000</v>
      </c>
      <c r="L10" s="182">
        <v>53000</v>
      </c>
      <c r="M10" s="182">
        <v>77000</v>
      </c>
      <c r="N10" s="183">
        <v>263000</v>
      </c>
      <c r="O10" s="183">
        <v>51200</v>
      </c>
      <c r="P10" s="183">
        <v>50500</v>
      </c>
      <c r="Q10" s="183">
        <v>60500</v>
      </c>
      <c r="R10" s="183">
        <v>76500</v>
      </c>
      <c r="S10" s="183">
        <v>157600</v>
      </c>
      <c r="T10" s="183">
        <v>202600</v>
      </c>
      <c r="U10" s="183">
        <v>247600</v>
      </c>
      <c r="V10" s="183">
        <v>332700</v>
      </c>
      <c r="W10" s="183">
        <v>192600</v>
      </c>
      <c r="X10" s="183">
        <v>237600</v>
      </c>
      <c r="Y10" s="183">
        <v>282600</v>
      </c>
      <c r="Z10" s="183">
        <v>367700</v>
      </c>
      <c r="AA10" s="183">
        <v>200400</v>
      </c>
      <c r="AB10" s="183">
        <v>245400</v>
      </c>
      <c r="AC10" s="183">
        <v>290400</v>
      </c>
      <c r="AD10" s="182">
        <v>976857.45444999973</v>
      </c>
      <c r="AE10" s="182">
        <v>1125192.2858999998</v>
      </c>
    </row>
    <row r="11" spans="1:31" x14ac:dyDescent="0.25">
      <c r="A11" s="55" t="s">
        <v>36</v>
      </c>
      <c r="B11" s="47"/>
      <c r="C11" s="47"/>
      <c r="D11" s="47"/>
      <c r="E11" s="47"/>
      <c r="F11" s="3"/>
      <c r="G11" s="47"/>
      <c r="H11" s="47"/>
      <c r="I11" s="3"/>
      <c r="J11" s="47"/>
      <c r="K11" s="3"/>
      <c r="L11" s="47"/>
      <c r="M11" s="47"/>
      <c r="N11" s="3"/>
      <c r="O11" s="3"/>
      <c r="P11" s="3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x14ac:dyDescent="0.25">
      <c r="A12" s="56" t="s">
        <v>8</v>
      </c>
      <c r="B12" s="80" t="s">
        <v>112</v>
      </c>
      <c r="C12" s="93">
        <v>5200</v>
      </c>
      <c r="D12" s="93">
        <v>5200</v>
      </c>
      <c r="E12" s="80" t="s">
        <v>112</v>
      </c>
      <c r="F12" s="80" t="s">
        <v>112</v>
      </c>
      <c r="G12" s="93">
        <v>5200</v>
      </c>
      <c r="H12" s="93">
        <v>5600</v>
      </c>
      <c r="I12" s="80" t="s">
        <v>112</v>
      </c>
      <c r="J12" s="80" t="s">
        <v>112</v>
      </c>
      <c r="K12" s="80" t="s">
        <v>112</v>
      </c>
      <c r="L12" s="80" t="s">
        <v>112</v>
      </c>
      <c r="M12" s="93">
        <v>5200</v>
      </c>
      <c r="N12" s="93">
        <v>5600</v>
      </c>
      <c r="O12" s="80" t="s">
        <v>112</v>
      </c>
      <c r="P12" s="80" t="s">
        <v>112</v>
      </c>
      <c r="Q12" s="80" t="s">
        <v>112</v>
      </c>
      <c r="R12" s="80" t="s">
        <v>112</v>
      </c>
      <c r="S12" s="80" t="s">
        <v>113</v>
      </c>
      <c r="T12" s="80" t="s">
        <v>113</v>
      </c>
      <c r="U12" s="80" t="s">
        <v>113</v>
      </c>
      <c r="V12" s="80" t="s">
        <v>113</v>
      </c>
      <c r="W12" s="80" t="s">
        <v>113</v>
      </c>
      <c r="X12" s="80" t="s">
        <v>113</v>
      </c>
      <c r="Y12" s="80" t="s">
        <v>113</v>
      </c>
      <c r="Z12" s="80" t="s">
        <v>113</v>
      </c>
      <c r="AA12" s="80" t="s">
        <v>113</v>
      </c>
      <c r="AB12" s="80" t="s">
        <v>113</v>
      </c>
      <c r="AC12" s="80" t="s">
        <v>113</v>
      </c>
      <c r="AD12" s="80" t="s">
        <v>113</v>
      </c>
      <c r="AE12" s="80" t="s">
        <v>113</v>
      </c>
    </row>
    <row r="13" spans="1:31" x14ac:dyDescent="0.25">
      <c r="A13" s="56" t="s">
        <v>9</v>
      </c>
      <c r="B13" s="80" t="s">
        <v>112</v>
      </c>
      <c r="C13" s="80" t="s">
        <v>113</v>
      </c>
      <c r="D13" s="80" t="s">
        <v>113</v>
      </c>
      <c r="E13" s="80" t="s">
        <v>112</v>
      </c>
      <c r="F13" s="80" t="s">
        <v>112</v>
      </c>
      <c r="G13" s="80" t="s">
        <v>113</v>
      </c>
      <c r="H13" s="80" t="s">
        <v>113</v>
      </c>
      <c r="I13" s="80" t="s">
        <v>112</v>
      </c>
      <c r="J13" s="80" t="s">
        <v>112</v>
      </c>
      <c r="K13" s="80" t="s">
        <v>112</v>
      </c>
      <c r="L13" s="80" t="s">
        <v>112</v>
      </c>
      <c r="M13" s="80" t="s">
        <v>113</v>
      </c>
      <c r="N13" s="80" t="s">
        <v>113</v>
      </c>
      <c r="O13" s="80" t="s">
        <v>113</v>
      </c>
      <c r="P13" s="80" t="s">
        <v>113</v>
      </c>
      <c r="Q13" s="80" t="s">
        <v>113</v>
      </c>
      <c r="R13" s="80" t="s">
        <v>113</v>
      </c>
      <c r="S13" s="80" t="s">
        <v>113</v>
      </c>
      <c r="T13" s="80" t="s">
        <v>113</v>
      </c>
      <c r="U13" s="80" t="s">
        <v>113</v>
      </c>
      <c r="V13" s="80" t="s">
        <v>113</v>
      </c>
      <c r="W13" s="80" t="s">
        <v>113</v>
      </c>
      <c r="X13" s="80" t="s">
        <v>113</v>
      </c>
      <c r="Y13" s="80" t="s">
        <v>113</v>
      </c>
      <c r="Z13" s="80" t="s">
        <v>113</v>
      </c>
      <c r="AA13" s="80" t="s">
        <v>113</v>
      </c>
      <c r="AB13" s="80" t="s">
        <v>113</v>
      </c>
      <c r="AC13" s="80" t="s">
        <v>113</v>
      </c>
      <c r="AD13" s="80" t="s">
        <v>113</v>
      </c>
      <c r="AE13" s="80" t="s">
        <v>113</v>
      </c>
    </row>
    <row r="14" spans="1:31" x14ac:dyDescent="0.25">
      <c r="A14" s="56" t="s">
        <v>10</v>
      </c>
      <c r="B14" s="80" t="s">
        <v>113</v>
      </c>
      <c r="C14" s="80" t="s">
        <v>113</v>
      </c>
      <c r="D14" s="80" t="s">
        <v>113</v>
      </c>
      <c r="E14" s="80" t="s">
        <v>113</v>
      </c>
      <c r="F14" s="80" t="s">
        <v>113</v>
      </c>
      <c r="G14" s="80" t="s">
        <v>113</v>
      </c>
      <c r="H14" s="80" t="s">
        <v>113</v>
      </c>
      <c r="I14" s="80" t="s">
        <v>113</v>
      </c>
      <c r="J14" s="80" t="s">
        <v>113</v>
      </c>
      <c r="K14" s="80" t="s">
        <v>113</v>
      </c>
      <c r="L14" s="80" t="s">
        <v>113</v>
      </c>
      <c r="M14" s="80" t="s">
        <v>113</v>
      </c>
      <c r="N14" s="80" t="s">
        <v>113</v>
      </c>
      <c r="O14" s="80" t="s">
        <v>113</v>
      </c>
      <c r="P14" s="80" t="s">
        <v>113</v>
      </c>
      <c r="Q14" s="80" t="s">
        <v>113</v>
      </c>
      <c r="R14" s="80" t="s">
        <v>113</v>
      </c>
      <c r="S14" s="80" t="s">
        <v>113</v>
      </c>
      <c r="T14" s="80" t="s">
        <v>113</v>
      </c>
      <c r="U14" s="80" t="s">
        <v>113</v>
      </c>
      <c r="V14" s="80" t="s">
        <v>113</v>
      </c>
      <c r="W14" s="80" t="s">
        <v>113</v>
      </c>
      <c r="X14" s="80" t="s">
        <v>113</v>
      </c>
      <c r="Y14" s="80" t="s">
        <v>113</v>
      </c>
      <c r="Z14" s="80" t="s">
        <v>113</v>
      </c>
      <c r="AA14" s="80" t="s">
        <v>113</v>
      </c>
      <c r="AB14" s="80" t="s">
        <v>113</v>
      </c>
      <c r="AC14" s="80" t="s">
        <v>113</v>
      </c>
      <c r="AD14" s="80" t="s">
        <v>113</v>
      </c>
      <c r="AE14" s="80" t="s">
        <v>113</v>
      </c>
    </row>
    <row r="15" spans="1:31" x14ac:dyDescent="0.25">
      <c r="A15" s="56" t="s">
        <v>11</v>
      </c>
      <c r="B15" s="80" t="s">
        <v>113</v>
      </c>
      <c r="C15" s="80" t="s">
        <v>113</v>
      </c>
      <c r="D15" s="80" t="s">
        <v>113</v>
      </c>
      <c r="E15" s="80" t="s">
        <v>113</v>
      </c>
      <c r="F15" s="80" t="s">
        <v>113</v>
      </c>
      <c r="G15" s="80" t="s">
        <v>113</v>
      </c>
      <c r="H15" s="80" t="s">
        <v>113</v>
      </c>
      <c r="I15" s="80" t="s">
        <v>113</v>
      </c>
      <c r="J15" s="80" t="s">
        <v>113</v>
      </c>
      <c r="K15" s="80" t="s">
        <v>113</v>
      </c>
      <c r="L15" s="80" t="s">
        <v>113</v>
      </c>
      <c r="M15" s="80" t="s">
        <v>113</v>
      </c>
      <c r="N15" s="80" t="s">
        <v>113</v>
      </c>
      <c r="O15" s="80" t="s">
        <v>113</v>
      </c>
      <c r="P15" s="80" t="s">
        <v>113</v>
      </c>
      <c r="Q15" s="80" t="s">
        <v>113</v>
      </c>
      <c r="R15" s="80" t="s">
        <v>113</v>
      </c>
      <c r="S15" s="80" t="s">
        <v>113</v>
      </c>
      <c r="T15" s="80" t="s">
        <v>113</v>
      </c>
      <c r="U15" s="80" t="s">
        <v>113</v>
      </c>
      <c r="V15" s="80" t="s">
        <v>113</v>
      </c>
      <c r="W15" s="80" t="s">
        <v>113</v>
      </c>
      <c r="X15" s="80" t="s">
        <v>113</v>
      </c>
      <c r="Y15" s="80" t="s">
        <v>113</v>
      </c>
      <c r="Z15" s="80" t="s">
        <v>113</v>
      </c>
      <c r="AA15" s="80" t="s">
        <v>113</v>
      </c>
      <c r="AB15" s="80" t="s">
        <v>113</v>
      </c>
      <c r="AC15" s="80" t="s">
        <v>113</v>
      </c>
      <c r="AD15" s="80" t="s">
        <v>113</v>
      </c>
      <c r="AE15" s="80" t="s">
        <v>113</v>
      </c>
    </row>
    <row r="16" spans="1:31" ht="15" customHeight="1" x14ac:dyDescent="0.25">
      <c r="A16" s="56" t="s">
        <v>12</v>
      </c>
      <c r="B16" s="80">
        <v>4700</v>
      </c>
      <c r="C16" s="80">
        <v>4600</v>
      </c>
      <c r="D16" s="80">
        <v>4600</v>
      </c>
      <c r="E16" s="80">
        <v>4100</v>
      </c>
      <c r="F16" s="80">
        <v>4100</v>
      </c>
      <c r="G16" s="80">
        <v>4600</v>
      </c>
      <c r="H16" s="80">
        <v>4100</v>
      </c>
      <c r="I16" s="80">
        <v>4100</v>
      </c>
      <c r="J16" s="80">
        <v>4100</v>
      </c>
      <c r="K16" s="80">
        <v>4100</v>
      </c>
      <c r="L16" s="80">
        <v>4100</v>
      </c>
      <c r="M16" s="80">
        <v>4600</v>
      </c>
      <c r="N16" s="80">
        <v>4100</v>
      </c>
      <c r="O16" s="93">
        <v>10000</v>
      </c>
      <c r="P16" s="93">
        <v>10000</v>
      </c>
      <c r="Q16" s="93">
        <v>10000</v>
      </c>
      <c r="R16" s="93">
        <v>10000</v>
      </c>
      <c r="S16" s="80">
        <v>25000</v>
      </c>
      <c r="T16" s="80">
        <v>25000</v>
      </c>
      <c r="U16" s="80">
        <v>25000</v>
      </c>
      <c r="V16" s="80">
        <v>25000</v>
      </c>
      <c r="W16" s="80">
        <v>25000</v>
      </c>
      <c r="X16" s="80">
        <v>25000</v>
      </c>
      <c r="Y16" s="80">
        <v>25000</v>
      </c>
      <c r="Z16" s="80">
        <v>25000</v>
      </c>
      <c r="AA16" s="80">
        <v>25000</v>
      </c>
      <c r="AB16" s="80">
        <v>25000</v>
      </c>
      <c r="AC16" s="80">
        <v>25000</v>
      </c>
      <c r="AD16" s="93">
        <v>27401</v>
      </c>
      <c r="AE16" s="93">
        <v>27401</v>
      </c>
    </row>
    <row r="17" spans="1:31" x14ac:dyDescent="0.25">
      <c r="A17" s="56" t="s">
        <v>13</v>
      </c>
      <c r="B17" s="80" t="s">
        <v>112</v>
      </c>
      <c r="C17" s="93">
        <v>300</v>
      </c>
      <c r="D17" s="93">
        <v>300</v>
      </c>
      <c r="E17" s="80" t="s">
        <v>112</v>
      </c>
      <c r="F17" s="80" t="s">
        <v>112</v>
      </c>
      <c r="G17" s="93">
        <v>300</v>
      </c>
      <c r="H17" s="80" t="s">
        <v>113</v>
      </c>
      <c r="I17" s="80" t="s">
        <v>112</v>
      </c>
      <c r="J17" s="80" t="s">
        <v>112</v>
      </c>
      <c r="K17" s="80" t="s">
        <v>112</v>
      </c>
      <c r="L17" s="80" t="s">
        <v>112</v>
      </c>
      <c r="M17" s="93">
        <v>300</v>
      </c>
      <c r="N17" s="80" t="s">
        <v>113</v>
      </c>
      <c r="O17" s="80" t="s">
        <v>113</v>
      </c>
      <c r="P17" s="80" t="s">
        <v>113</v>
      </c>
      <c r="Q17" s="80" t="s">
        <v>113</v>
      </c>
      <c r="R17" s="80" t="s">
        <v>113</v>
      </c>
      <c r="S17" s="80" t="s">
        <v>113</v>
      </c>
      <c r="T17" s="80" t="s">
        <v>113</v>
      </c>
      <c r="U17" s="80" t="s">
        <v>113</v>
      </c>
      <c r="V17" s="80" t="s">
        <v>113</v>
      </c>
      <c r="W17" s="80" t="s">
        <v>113</v>
      </c>
      <c r="X17" s="80" t="s">
        <v>113</v>
      </c>
      <c r="Y17" s="80" t="s">
        <v>113</v>
      </c>
      <c r="Z17" s="80" t="s">
        <v>113</v>
      </c>
      <c r="AA17" s="80" t="s">
        <v>113</v>
      </c>
      <c r="AB17" s="80" t="s">
        <v>113</v>
      </c>
      <c r="AC17" s="80" t="s">
        <v>113</v>
      </c>
      <c r="AD17" s="80" t="s">
        <v>113</v>
      </c>
      <c r="AE17" s="80" t="s">
        <v>113</v>
      </c>
    </row>
    <row r="18" spans="1:31" x14ac:dyDescent="0.25">
      <c r="A18" s="56" t="s">
        <v>14</v>
      </c>
      <c r="B18" s="80">
        <v>2520</v>
      </c>
      <c r="C18" s="80" t="s">
        <v>113</v>
      </c>
      <c r="D18" s="80" t="s">
        <v>113</v>
      </c>
      <c r="E18" s="93">
        <v>2520</v>
      </c>
      <c r="F18" s="93">
        <v>2520</v>
      </c>
      <c r="G18" s="80" t="s">
        <v>113</v>
      </c>
      <c r="H18" s="80" t="s">
        <v>113</v>
      </c>
      <c r="I18" s="93">
        <v>2520</v>
      </c>
      <c r="J18" s="93">
        <v>2520</v>
      </c>
      <c r="K18" s="93">
        <v>2520</v>
      </c>
      <c r="L18" s="93">
        <v>2520</v>
      </c>
      <c r="M18" s="80" t="s">
        <v>113</v>
      </c>
      <c r="N18" s="80" t="s">
        <v>113</v>
      </c>
      <c r="O18" s="93">
        <v>3900</v>
      </c>
      <c r="P18" s="93">
        <v>3900</v>
      </c>
      <c r="Q18" s="93">
        <v>3900</v>
      </c>
      <c r="R18" s="93">
        <v>3900</v>
      </c>
      <c r="S18" s="93">
        <v>3900</v>
      </c>
      <c r="T18" s="93">
        <v>3900</v>
      </c>
      <c r="U18" s="93">
        <v>3900</v>
      </c>
      <c r="V18" s="93">
        <v>3900</v>
      </c>
      <c r="W18" s="93">
        <v>3900</v>
      </c>
      <c r="X18" s="93">
        <v>3900</v>
      </c>
      <c r="Y18" s="93">
        <v>3900</v>
      </c>
      <c r="Z18" s="93">
        <v>3900</v>
      </c>
      <c r="AA18" s="93">
        <v>3900</v>
      </c>
      <c r="AB18" s="93">
        <v>3900</v>
      </c>
      <c r="AC18" s="93">
        <v>3900</v>
      </c>
      <c r="AD18" s="80" t="s">
        <v>113</v>
      </c>
      <c r="AE18" s="80" t="s">
        <v>113</v>
      </c>
    </row>
    <row r="19" spans="1:31" x14ac:dyDescent="0.25">
      <c r="A19" s="53" t="s">
        <v>90</v>
      </c>
      <c r="B19" s="93">
        <v>945</v>
      </c>
      <c r="C19" s="93">
        <v>945</v>
      </c>
      <c r="D19" s="93">
        <v>945</v>
      </c>
      <c r="E19" s="93">
        <v>840</v>
      </c>
      <c r="F19" s="93">
        <v>840</v>
      </c>
      <c r="G19" s="93">
        <v>945</v>
      </c>
      <c r="H19" s="93">
        <v>945</v>
      </c>
      <c r="I19" s="93">
        <v>840</v>
      </c>
      <c r="J19" s="93">
        <v>840</v>
      </c>
      <c r="K19" s="93">
        <v>840</v>
      </c>
      <c r="L19" s="93">
        <v>840</v>
      </c>
      <c r="M19" s="93">
        <v>945</v>
      </c>
      <c r="N19" s="93">
        <v>945</v>
      </c>
      <c r="O19" s="93">
        <v>945</v>
      </c>
      <c r="P19" s="93">
        <v>945</v>
      </c>
      <c r="Q19" s="93">
        <v>945</v>
      </c>
      <c r="R19" s="93">
        <v>945</v>
      </c>
      <c r="S19" s="93">
        <v>47000</v>
      </c>
      <c r="T19" s="93">
        <v>47000</v>
      </c>
      <c r="U19" s="93">
        <v>47000</v>
      </c>
      <c r="V19" s="93">
        <v>47000</v>
      </c>
      <c r="W19" s="93">
        <v>47000</v>
      </c>
      <c r="X19" s="93">
        <v>47000</v>
      </c>
      <c r="Y19" s="93">
        <v>47000</v>
      </c>
      <c r="Z19" s="93">
        <v>47000</v>
      </c>
      <c r="AA19" s="93">
        <v>47000</v>
      </c>
      <c r="AB19" s="93">
        <v>47000</v>
      </c>
      <c r="AC19" s="93">
        <v>47000</v>
      </c>
      <c r="AD19" s="80" t="s">
        <v>113</v>
      </c>
      <c r="AE19" s="80" t="s">
        <v>113</v>
      </c>
    </row>
    <row r="20" spans="1:31" x14ac:dyDescent="0.25">
      <c r="A20" s="53" t="s">
        <v>89</v>
      </c>
      <c r="B20" s="93">
        <v>5565</v>
      </c>
      <c r="C20" s="93">
        <v>5865</v>
      </c>
      <c r="D20" s="93">
        <v>5865</v>
      </c>
      <c r="E20" s="93">
        <v>5565</v>
      </c>
      <c r="F20" s="93">
        <v>5565</v>
      </c>
      <c r="G20" s="93">
        <v>16400</v>
      </c>
      <c r="H20" s="93">
        <v>16380</v>
      </c>
      <c r="I20" s="93">
        <v>9450</v>
      </c>
      <c r="J20" s="93">
        <v>9450</v>
      </c>
      <c r="K20" s="93">
        <v>9450</v>
      </c>
      <c r="L20" s="93">
        <v>9450</v>
      </c>
      <c r="M20" s="93">
        <v>16400</v>
      </c>
      <c r="N20" s="93">
        <v>16380</v>
      </c>
      <c r="O20" s="93">
        <v>16400</v>
      </c>
      <c r="P20" s="93">
        <v>16400</v>
      </c>
      <c r="Q20" s="93">
        <v>16400</v>
      </c>
      <c r="R20" s="93">
        <v>16400</v>
      </c>
      <c r="S20" s="93">
        <v>25125</v>
      </c>
      <c r="T20" s="93">
        <v>25125</v>
      </c>
      <c r="U20" s="93">
        <v>25125</v>
      </c>
      <c r="V20" s="93">
        <v>25125</v>
      </c>
      <c r="W20" s="93">
        <v>25125</v>
      </c>
      <c r="X20" s="93">
        <v>25125</v>
      </c>
      <c r="Y20" s="93">
        <v>25125</v>
      </c>
      <c r="Z20" s="93">
        <v>25125</v>
      </c>
      <c r="AA20" s="93">
        <v>25125</v>
      </c>
      <c r="AB20" s="93">
        <v>25125</v>
      </c>
      <c r="AC20" s="93">
        <v>25125</v>
      </c>
      <c r="AD20" s="80" t="s">
        <v>113</v>
      </c>
      <c r="AE20" s="80" t="s">
        <v>113</v>
      </c>
    </row>
    <row r="21" spans="1:31" x14ac:dyDescent="0.25">
      <c r="A21" s="115" t="s">
        <v>114</v>
      </c>
      <c r="B21" s="93">
        <v>3150</v>
      </c>
      <c r="C21" s="93">
        <v>3450</v>
      </c>
      <c r="D21" s="93">
        <v>3450</v>
      </c>
      <c r="E21" s="93">
        <v>3150</v>
      </c>
      <c r="F21" s="93">
        <v>3150</v>
      </c>
      <c r="G21" s="93">
        <v>13000</v>
      </c>
      <c r="H21" s="93">
        <v>13020</v>
      </c>
      <c r="I21" s="93">
        <v>6300</v>
      </c>
      <c r="J21" s="93">
        <v>6300</v>
      </c>
      <c r="K21" s="93">
        <v>6300</v>
      </c>
      <c r="L21" s="93">
        <v>6300</v>
      </c>
      <c r="M21" s="93">
        <v>13000</v>
      </c>
      <c r="N21" s="93">
        <v>13020</v>
      </c>
      <c r="O21" s="93">
        <v>13000</v>
      </c>
      <c r="P21" s="93">
        <v>13000</v>
      </c>
      <c r="Q21" s="93">
        <v>13000</v>
      </c>
      <c r="R21" s="93">
        <v>13000</v>
      </c>
      <c r="S21" s="80" t="s">
        <v>113</v>
      </c>
      <c r="T21" s="80" t="s">
        <v>113</v>
      </c>
      <c r="U21" s="80" t="s">
        <v>113</v>
      </c>
      <c r="V21" s="80" t="s">
        <v>113</v>
      </c>
      <c r="W21" s="80" t="s">
        <v>113</v>
      </c>
      <c r="X21" s="80" t="s">
        <v>113</v>
      </c>
      <c r="Y21" s="80" t="s">
        <v>113</v>
      </c>
      <c r="Z21" s="80" t="s">
        <v>113</v>
      </c>
      <c r="AA21" s="80" t="s">
        <v>113</v>
      </c>
      <c r="AB21" s="80" t="s">
        <v>113</v>
      </c>
      <c r="AC21" s="80" t="s">
        <v>113</v>
      </c>
      <c r="AD21" s="80" t="s">
        <v>113</v>
      </c>
      <c r="AE21" s="80" t="s">
        <v>113</v>
      </c>
    </row>
    <row r="22" spans="1:31" x14ac:dyDescent="0.25">
      <c r="A22" s="116" t="s">
        <v>139</v>
      </c>
      <c r="B22" s="80">
        <v>11000</v>
      </c>
      <c r="C22" s="80" t="s">
        <v>113</v>
      </c>
      <c r="D22" s="80" t="s">
        <v>113</v>
      </c>
      <c r="E22" s="80">
        <v>11000</v>
      </c>
      <c r="F22" s="80">
        <v>11000</v>
      </c>
      <c r="G22" s="93">
        <v>11000</v>
      </c>
      <c r="H22" s="93">
        <v>11000</v>
      </c>
      <c r="I22" s="80">
        <v>11000</v>
      </c>
      <c r="J22" s="80">
        <v>11000</v>
      </c>
      <c r="K22" s="80">
        <v>11000</v>
      </c>
      <c r="L22" s="80">
        <v>11000</v>
      </c>
      <c r="M22" s="93">
        <v>11000</v>
      </c>
      <c r="N22" s="93">
        <v>11000</v>
      </c>
      <c r="O22" s="93">
        <v>11000</v>
      </c>
      <c r="P22" s="93">
        <v>11000</v>
      </c>
      <c r="Q22" s="93">
        <v>11000</v>
      </c>
      <c r="R22" s="93">
        <v>11000</v>
      </c>
      <c r="S22" s="93">
        <v>13000</v>
      </c>
      <c r="T22" s="93">
        <v>13000</v>
      </c>
      <c r="U22" s="93">
        <v>13000</v>
      </c>
      <c r="V22" s="93">
        <v>13000</v>
      </c>
      <c r="W22" s="93">
        <v>13000</v>
      </c>
      <c r="X22" s="93">
        <v>13000</v>
      </c>
      <c r="Y22" s="93">
        <v>13000</v>
      </c>
      <c r="Z22" s="93">
        <v>13000</v>
      </c>
      <c r="AA22" s="93">
        <v>13000</v>
      </c>
      <c r="AB22" s="93">
        <v>13000</v>
      </c>
      <c r="AC22" s="93">
        <v>13000</v>
      </c>
      <c r="AD22" s="80" t="s">
        <v>113</v>
      </c>
      <c r="AE22" s="80" t="s">
        <v>113</v>
      </c>
    </row>
    <row r="23" spans="1:31" x14ac:dyDescent="0.25">
      <c r="A23" s="116" t="s">
        <v>115</v>
      </c>
      <c r="B23" s="93">
        <v>15000</v>
      </c>
      <c r="C23" s="93">
        <v>15000</v>
      </c>
      <c r="D23" s="93">
        <v>15000</v>
      </c>
      <c r="E23" s="93">
        <v>15000</v>
      </c>
      <c r="F23" s="93">
        <v>15000</v>
      </c>
      <c r="G23" s="93">
        <v>15000</v>
      </c>
      <c r="H23" s="93">
        <v>15000</v>
      </c>
      <c r="I23" s="93">
        <v>15000</v>
      </c>
      <c r="J23" s="93">
        <v>15000</v>
      </c>
      <c r="K23" s="93">
        <v>15000</v>
      </c>
      <c r="L23" s="93">
        <v>15000</v>
      </c>
      <c r="M23" s="93">
        <v>15000</v>
      </c>
      <c r="N23" s="93">
        <v>15000</v>
      </c>
      <c r="O23" s="93">
        <v>15000</v>
      </c>
      <c r="P23" s="93">
        <v>15000</v>
      </c>
      <c r="Q23" s="93">
        <v>15000</v>
      </c>
      <c r="R23" s="93">
        <v>15000</v>
      </c>
      <c r="S23" s="80" t="s">
        <v>113</v>
      </c>
      <c r="T23" s="80" t="s">
        <v>113</v>
      </c>
      <c r="U23" s="80" t="s">
        <v>113</v>
      </c>
      <c r="V23" s="80" t="s">
        <v>113</v>
      </c>
      <c r="W23" s="80" t="s">
        <v>113</v>
      </c>
      <c r="X23" s="80" t="s">
        <v>113</v>
      </c>
      <c r="Y23" s="80" t="s">
        <v>113</v>
      </c>
      <c r="Z23" s="80" t="s">
        <v>113</v>
      </c>
      <c r="AA23" s="80" t="s">
        <v>113</v>
      </c>
      <c r="AB23" s="80" t="s">
        <v>113</v>
      </c>
      <c r="AC23" s="80" t="s">
        <v>113</v>
      </c>
      <c r="AD23" s="80" t="s">
        <v>113</v>
      </c>
      <c r="AE23" s="80" t="s">
        <v>113</v>
      </c>
    </row>
    <row r="24" spans="1:31" x14ac:dyDescent="0.25">
      <c r="A24" s="116" t="s">
        <v>116</v>
      </c>
      <c r="B24" s="80">
        <v>5900</v>
      </c>
      <c r="C24" s="80" t="s">
        <v>113</v>
      </c>
      <c r="D24" s="93">
        <v>5900</v>
      </c>
      <c r="E24" s="93">
        <v>5600</v>
      </c>
      <c r="F24" s="93">
        <v>5600</v>
      </c>
      <c r="G24" s="93">
        <v>5900</v>
      </c>
      <c r="H24" s="93">
        <v>5900</v>
      </c>
      <c r="I24" s="93">
        <v>5600</v>
      </c>
      <c r="J24" s="93">
        <v>5600</v>
      </c>
      <c r="K24" s="93">
        <v>5600</v>
      </c>
      <c r="L24" s="93">
        <v>5600</v>
      </c>
      <c r="M24" s="93">
        <v>5900</v>
      </c>
      <c r="N24" s="93">
        <v>5900</v>
      </c>
      <c r="O24" s="93">
        <v>5900</v>
      </c>
      <c r="P24" s="93">
        <v>5900</v>
      </c>
      <c r="Q24" s="93">
        <v>5900</v>
      </c>
      <c r="R24" s="93">
        <v>5900</v>
      </c>
      <c r="S24" s="80" t="s">
        <v>113</v>
      </c>
      <c r="T24" s="80" t="s">
        <v>113</v>
      </c>
      <c r="U24" s="80" t="s">
        <v>113</v>
      </c>
      <c r="V24" s="80" t="s">
        <v>113</v>
      </c>
      <c r="W24" s="80" t="s">
        <v>113</v>
      </c>
      <c r="X24" s="80" t="s">
        <v>113</v>
      </c>
      <c r="Y24" s="80" t="s">
        <v>113</v>
      </c>
      <c r="Z24" s="80" t="s">
        <v>113</v>
      </c>
      <c r="AA24" s="80" t="s">
        <v>113</v>
      </c>
      <c r="AB24" s="80" t="s">
        <v>113</v>
      </c>
      <c r="AC24" s="80" t="s">
        <v>113</v>
      </c>
      <c r="AD24" s="80" t="s">
        <v>113</v>
      </c>
      <c r="AE24" s="80" t="s">
        <v>113</v>
      </c>
    </row>
    <row r="25" spans="1:31" x14ac:dyDescent="0.25">
      <c r="A25" s="116" t="s">
        <v>223</v>
      </c>
      <c r="B25" s="93">
        <v>893</v>
      </c>
      <c r="C25" s="93">
        <v>893</v>
      </c>
      <c r="D25" s="93">
        <v>893</v>
      </c>
      <c r="E25" s="93">
        <v>893</v>
      </c>
      <c r="F25" s="93">
        <v>893</v>
      </c>
      <c r="G25" s="93">
        <v>893</v>
      </c>
      <c r="H25" s="80" t="s">
        <v>113</v>
      </c>
      <c r="I25" s="80" t="s">
        <v>113</v>
      </c>
      <c r="J25" s="80" t="s">
        <v>113</v>
      </c>
      <c r="K25" s="80" t="s">
        <v>113</v>
      </c>
      <c r="L25" s="80" t="s">
        <v>113</v>
      </c>
      <c r="M25" s="93">
        <v>893</v>
      </c>
      <c r="N25" s="80" t="s">
        <v>113</v>
      </c>
      <c r="O25" s="80" t="s">
        <v>113</v>
      </c>
      <c r="P25" s="80" t="s">
        <v>113</v>
      </c>
      <c r="Q25" s="80" t="s">
        <v>113</v>
      </c>
      <c r="R25" s="80" t="s">
        <v>113</v>
      </c>
      <c r="S25" s="80" t="s">
        <v>113</v>
      </c>
      <c r="T25" s="80" t="s">
        <v>113</v>
      </c>
      <c r="U25" s="80" t="s">
        <v>113</v>
      </c>
      <c r="V25" s="80" t="s">
        <v>113</v>
      </c>
      <c r="W25" s="80" t="s">
        <v>113</v>
      </c>
      <c r="X25" s="80" t="s">
        <v>113</v>
      </c>
      <c r="Y25" s="80" t="s">
        <v>113</v>
      </c>
      <c r="Z25" s="80" t="s">
        <v>113</v>
      </c>
      <c r="AA25" s="80" t="s">
        <v>113</v>
      </c>
      <c r="AB25" s="80" t="s">
        <v>113</v>
      </c>
      <c r="AC25" s="80" t="s">
        <v>113</v>
      </c>
      <c r="AD25" s="80" t="s">
        <v>113</v>
      </c>
      <c r="AE25" s="80" t="s">
        <v>113</v>
      </c>
    </row>
    <row r="26" spans="1:31" x14ac:dyDescent="0.25">
      <c r="A26" s="116" t="s">
        <v>117</v>
      </c>
      <c r="B26" s="80" t="s">
        <v>113</v>
      </c>
      <c r="C26" s="93">
        <v>10320</v>
      </c>
      <c r="D26" s="93">
        <v>10320</v>
      </c>
      <c r="E26" s="80" t="s">
        <v>113</v>
      </c>
      <c r="F26" s="80" t="s">
        <v>113</v>
      </c>
      <c r="G26" s="93">
        <v>10320</v>
      </c>
      <c r="H26" s="93">
        <v>14175</v>
      </c>
      <c r="I26" s="80" t="s">
        <v>113</v>
      </c>
      <c r="J26" s="80" t="s">
        <v>113</v>
      </c>
      <c r="K26" s="80" t="s">
        <v>113</v>
      </c>
      <c r="L26" s="80" t="s">
        <v>113</v>
      </c>
      <c r="M26" s="93">
        <v>10320</v>
      </c>
      <c r="N26" s="93">
        <v>14175</v>
      </c>
      <c r="O26" s="80" t="s">
        <v>113</v>
      </c>
      <c r="P26" s="80" t="s">
        <v>113</v>
      </c>
      <c r="Q26" s="80" t="s">
        <v>113</v>
      </c>
      <c r="R26" s="80" t="s">
        <v>113</v>
      </c>
      <c r="S26" s="80" t="s">
        <v>113</v>
      </c>
      <c r="T26" s="80" t="s">
        <v>113</v>
      </c>
      <c r="U26" s="80" t="s">
        <v>113</v>
      </c>
      <c r="V26" s="80" t="s">
        <v>113</v>
      </c>
      <c r="W26" s="80" t="s">
        <v>113</v>
      </c>
      <c r="X26" s="80" t="s">
        <v>113</v>
      </c>
      <c r="Y26" s="80" t="s">
        <v>113</v>
      </c>
      <c r="Z26" s="80" t="s">
        <v>113</v>
      </c>
      <c r="AA26" s="80" t="s">
        <v>113</v>
      </c>
      <c r="AB26" s="80" t="s">
        <v>113</v>
      </c>
      <c r="AC26" s="80" t="s">
        <v>113</v>
      </c>
      <c r="AD26" s="80" t="s">
        <v>113</v>
      </c>
      <c r="AE26" s="80" t="s">
        <v>113</v>
      </c>
    </row>
    <row r="27" spans="1:31" x14ac:dyDescent="0.25">
      <c r="A27" s="116" t="s">
        <v>118</v>
      </c>
      <c r="B27" s="80">
        <v>14000</v>
      </c>
      <c r="C27" s="80" t="s">
        <v>113</v>
      </c>
      <c r="D27" s="93">
        <v>14000</v>
      </c>
      <c r="E27" s="93">
        <v>14000</v>
      </c>
      <c r="F27" s="93">
        <v>14000</v>
      </c>
      <c r="G27" s="93">
        <v>14000</v>
      </c>
      <c r="H27" s="93">
        <v>14000</v>
      </c>
      <c r="I27" s="93">
        <v>14000</v>
      </c>
      <c r="J27" s="93">
        <v>14000</v>
      </c>
      <c r="K27" s="93">
        <v>14000</v>
      </c>
      <c r="L27" s="93">
        <v>14000</v>
      </c>
      <c r="M27" s="93">
        <v>14000</v>
      </c>
      <c r="N27" s="93">
        <v>14000</v>
      </c>
      <c r="O27" s="93">
        <v>14000</v>
      </c>
      <c r="P27" s="93">
        <v>14000</v>
      </c>
      <c r="Q27" s="93">
        <v>14000</v>
      </c>
      <c r="R27" s="93">
        <v>14000</v>
      </c>
      <c r="S27" s="80" t="s">
        <v>113</v>
      </c>
      <c r="T27" s="80" t="s">
        <v>113</v>
      </c>
      <c r="U27" s="80" t="s">
        <v>113</v>
      </c>
      <c r="V27" s="80" t="s">
        <v>113</v>
      </c>
      <c r="W27" s="80" t="s">
        <v>113</v>
      </c>
      <c r="X27" s="80" t="s">
        <v>113</v>
      </c>
      <c r="Y27" s="80" t="s">
        <v>113</v>
      </c>
      <c r="Z27" s="80" t="s">
        <v>113</v>
      </c>
      <c r="AA27" s="80" t="s">
        <v>113</v>
      </c>
      <c r="AB27" s="80" t="s">
        <v>113</v>
      </c>
      <c r="AC27" s="80" t="s">
        <v>113</v>
      </c>
      <c r="AD27" s="80" t="s">
        <v>113</v>
      </c>
      <c r="AE27" s="80" t="s">
        <v>113</v>
      </c>
    </row>
    <row r="28" spans="1:31" x14ac:dyDescent="0.25">
      <c r="A28" s="116" t="s">
        <v>119</v>
      </c>
      <c r="B28" s="80" t="s">
        <v>113</v>
      </c>
      <c r="C28" s="80" t="s">
        <v>113</v>
      </c>
      <c r="D28" s="80" t="s">
        <v>113</v>
      </c>
      <c r="E28" s="80" t="s">
        <v>113</v>
      </c>
      <c r="F28" s="80" t="s">
        <v>113</v>
      </c>
      <c r="G28" s="93">
        <v>16500</v>
      </c>
      <c r="H28" s="93">
        <v>16500</v>
      </c>
      <c r="I28" s="80" t="s">
        <v>113</v>
      </c>
      <c r="J28" s="80" t="s">
        <v>113</v>
      </c>
      <c r="K28" s="80" t="s">
        <v>113</v>
      </c>
      <c r="L28" s="80" t="s">
        <v>113</v>
      </c>
      <c r="M28" s="93">
        <v>16500</v>
      </c>
      <c r="N28" s="75">
        <v>16500</v>
      </c>
      <c r="O28" s="6">
        <v>16500</v>
      </c>
      <c r="P28" s="75">
        <v>16500</v>
      </c>
      <c r="Q28" s="75">
        <v>16500</v>
      </c>
      <c r="R28" s="75">
        <v>16500</v>
      </c>
      <c r="S28" s="75">
        <v>17900</v>
      </c>
      <c r="T28" s="75">
        <v>17900</v>
      </c>
      <c r="U28" s="75">
        <v>17900</v>
      </c>
      <c r="V28" s="75">
        <v>17900</v>
      </c>
      <c r="W28" s="75">
        <v>17900</v>
      </c>
      <c r="X28" s="75">
        <v>17900</v>
      </c>
      <c r="Y28" s="75">
        <v>17900</v>
      </c>
      <c r="Z28" s="75">
        <v>17900</v>
      </c>
      <c r="AA28" s="75">
        <v>17900</v>
      </c>
      <c r="AB28" s="75">
        <v>17900</v>
      </c>
      <c r="AC28" s="75">
        <v>17900</v>
      </c>
      <c r="AD28" s="93">
        <v>25433</v>
      </c>
      <c r="AE28" s="93">
        <v>25433</v>
      </c>
    </row>
    <row r="29" spans="1:31" x14ac:dyDescent="0.25">
      <c r="A29" s="116" t="s">
        <v>137</v>
      </c>
      <c r="B29" s="80" t="s">
        <v>113</v>
      </c>
      <c r="C29" s="93">
        <v>9500</v>
      </c>
      <c r="D29" s="93">
        <v>9500</v>
      </c>
      <c r="E29" s="80" t="s">
        <v>113</v>
      </c>
      <c r="F29" s="80" t="s">
        <v>113</v>
      </c>
      <c r="G29" s="93">
        <v>9500</v>
      </c>
      <c r="H29" s="93">
        <v>54000</v>
      </c>
      <c r="I29" s="80" t="s">
        <v>113</v>
      </c>
      <c r="J29" s="80" t="s">
        <v>113</v>
      </c>
      <c r="K29" s="80" t="s">
        <v>113</v>
      </c>
      <c r="L29" s="80" t="s">
        <v>113</v>
      </c>
      <c r="M29" s="93">
        <v>9500</v>
      </c>
      <c r="N29" s="93">
        <v>54000</v>
      </c>
      <c r="O29" s="80" t="s">
        <v>113</v>
      </c>
      <c r="P29" s="80" t="s">
        <v>113</v>
      </c>
      <c r="Q29" s="80" t="s">
        <v>113</v>
      </c>
      <c r="R29" s="80" t="s">
        <v>113</v>
      </c>
      <c r="S29" s="80" t="s">
        <v>113</v>
      </c>
      <c r="T29" s="80" t="s">
        <v>113</v>
      </c>
      <c r="U29" s="80" t="s">
        <v>113</v>
      </c>
      <c r="V29" s="80" t="s">
        <v>113</v>
      </c>
      <c r="W29" s="80" t="s">
        <v>113</v>
      </c>
      <c r="X29" s="80" t="s">
        <v>113</v>
      </c>
      <c r="Y29" s="80" t="s">
        <v>113</v>
      </c>
      <c r="Z29" s="80" t="s">
        <v>113</v>
      </c>
      <c r="AA29" s="80" t="s">
        <v>113</v>
      </c>
      <c r="AB29" s="80" t="s">
        <v>113</v>
      </c>
      <c r="AC29" s="80" t="s">
        <v>113</v>
      </c>
      <c r="AD29" s="80" t="s">
        <v>113</v>
      </c>
      <c r="AE29" s="80" t="s">
        <v>113</v>
      </c>
    </row>
    <row r="30" spans="1:31" x14ac:dyDescent="0.25">
      <c r="A30" s="116" t="s">
        <v>138</v>
      </c>
      <c r="B30" s="80" t="s">
        <v>113</v>
      </c>
      <c r="C30" s="80" t="s">
        <v>113</v>
      </c>
      <c r="D30" s="80" t="s">
        <v>113</v>
      </c>
      <c r="E30" s="80" t="s">
        <v>113</v>
      </c>
      <c r="F30" s="80" t="s">
        <v>113</v>
      </c>
      <c r="G30" s="93">
        <v>47250</v>
      </c>
      <c r="H30" s="93">
        <v>47250</v>
      </c>
      <c r="I30" s="80" t="s">
        <v>113</v>
      </c>
      <c r="J30" s="80" t="s">
        <v>113</v>
      </c>
      <c r="K30" s="80" t="s">
        <v>113</v>
      </c>
      <c r="L30" s="80" t="s">
        <v>113</v>
      </c>
      <c r="M30" s="93">
        <v>47250</v>
      </c>
      <c r="N30" s="93">
        <v>47250</v>
      </c>
      <c r="O30" s="93">
        <v>47250</v>
      </c>
      <c r="P30" s="93">
        <v>47250</v>
      </c>
      <c r="Q30" s="93">
        <v>47250</v>
      </c>
      <c r="R30" s="93">
        <v>47250</v>
      </c>
      <c r="S30" s="93">
        <v>59000</v>
      </c>
      <c r="T30" s="93">
        <v>59000</v>
      </c>
      <c r="U30" s="93">
        <v>59000</v>
      </c>
      <c r="V30" s="93">
        <v>59000</v>
      </c>
      <c r="W30" s="93">
        <v>59000</v>
      </c>
      <c r="X30" s="93">
        <v>59000</v>
      </c>
      <c r="Y30" s="93">
        <v>59000</v>
      </c>
      <c r="Z30" s="93">
        <v>59000</v>
      </c>
      <c r="AA30" s="93">
        <v>59000</v>
      </c>
      <c r="AB30" s="93">
        <v>59000</v>
      </c>
      <c r="AC30" s="93">
        <v>59000</v>
      </c>
      <c r="AD30" s="80" t="s">
        <v>113</v>
      </c>
      <c r="AE30" s="80" t="s">
        <v>113</v>
      </c>
    </row>
    <row r="31" spans="1:31" x14ac:dyDescent="0.25">
      <c r="A31" s="2" t="s">
        <v>15</v>
      </c>
      <c r="B31" s="47"/>
      <c r="C31" s="47"/>
      <c r="D31" s="47"/>
      <c r="E31" s="47"/>
      <c r="F31" s="3"/>
      <c r="G31" s="47"/>
      <c r="H31" s="47"/>
      <c r="I31" s="3"/>
      <c r="J31" s="47"/>
      <c r="K31" s="3"/>
      <c r="L31" s="47"/>
      <c r="M31" s="47"/>
      <c r="N31" s="3"/>
      <c r="O31" s="3"/>
      <c r="P31" s="3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x14ac:dyDescent="0.25">
      <c r="A32" s="56" t="s">
        <v>16</v>
      </c>
      <c r="B32" s="80" t="s">
        <v>112</v>
      </c>
      <c r="C32" s="80" t="s">
        <v>112</v>
      </c>
      <c r="D32" s="80" t="s">
        <v>112</v>
      </c>
      <c r="E32" s="80" t="s">
        <v>112</v>
      </c>
      <c r="F32" s="80" t="s">
        <v>112</v>
      </c>
      <c r="G32" s="80" t="s">
        <v>112</v>
      </c>
      <c r="H32" s="80" t="s">
        <v>112</v>
      </c>
      <c r="I32" s="80" t="s">
        <v>112</v>
      </c>
      <c r="J32" s="80" t="s">
        <v>112</v>
      </c>
      <c r="K32" s="80" t="s">
        <v>112</v>
      </c>
      <c r="L32" s="80" t="s">
        <v>112</v>
      </c>
      <c r="M32" s="80" t="s">
        <v>112</v>
      </c>
      <c r="N32" s="80" t="s">
        <v>112</v>
      </c>
      <c r="O32" s="80" t="s">
        <v>112</v>
      </c>
      <c r="P32" s="80" t="s">
        <v>112</v>
      </c>
      <c r="Q32" s="80" t="s">
        <v>112</v>
      </c>
      <c r="R32" s="80" t="s">
        <v>112</v>
      </c>
      <c r="S32" s="80" t="s">
        <v>112</v>
      </c>
      <c r="T32" s="80" t="s">
        <v>112</v>
      </c>
      <c r="U32" s="80" t="s">
        <v>112</v>
      </c>
      <c r="V32" s="80" t="s">
        <v>112</v>
      </c>
      <c r="W32" s="80" t="s">
        <v>112</v>
      </c>
      <c r="X32" s="80" t="s">
        <v>112</v>
      </c>
      <c r="Y32" s="80" t="s">
        <v>112</v>
      </c>
      <c r="Z32" s="80" t="s">
        <v>112</v>
      </c>
      <c r="AA32" s="80" t="s">
        <v>112</v>
      </c>
      <c r="AB32" s="80" t="s">
        <v>112</v>
      </c>
      <c r="AC32" s="80" t="s">
        <v>112</v>
      </c>
      <c r="AD32" s="80" t="s">
        <v>113</v>
      </c>
      <c r="AE32" s="80" t="s">
        <v>113</v>
      </c>
    </row>
    <row r="33" spans="1:31" x14ac:dyDescent="0.25">
      <c r="A33" s="56" t="s">
        <v>17</v>
      </c>
      <c r="B33" s="93">
        <v>4700</v>
      </c>
      <c r="C33" s="93">
        <v>1050</v>
      </c>
      <c r="D33" s="93">
        <v>1050</v>
      </c>
      <c r="E33" s="93">
        <v>1050</v>
      </c>
      <c r="F33" s="80" t="s">
        <v>113</v>
      </c>
      <c r="G33" s="93">
        <v>1050</v>
      </c>
      <c r="H33" s="93">
        <v>4700</v>
      </c>
      <c r="I33" s="93">
        <v>1050</v>
      </c>
      <c r="J33" s="93">
        <v>1050</v>
      </c>
      <c r="K33" s="93">
        <v>1050</v>
      </c>
      <c r="L33" s="93">
        <v>1050</v>
      </c>
      <c r="M33" s="93">
        <v>1050</v>
      </c>
      <c r="N33" s="93">
        <v>4700</v>
      </c>
      <c r="O33" s="93">
        <v>250</v>
      </c>
      <c r="P33" s="93">
        <v>250</v>
      </c>
      <c r="Q33" s="93">
        <v>250</v>
      </c>
      <c r="R33" s="93">
        <v>250</v>
      </c>
      <c r="S33" s="80" t="s">
        <v>113</v>
      </c>
      <c r="T33" s="80" t="s">
        <v>113</v>
      </c>
      <c r="U33" s="80" t="s">
        <v>113</v>
      </c>
      <c r="V33" s="80" t="s">
        <v>113</v>
      </c>
      <c r="W33" s="80" t="s">
        <v>113</v>
      </c>
      <c r="X33" s="80" t="s">
        <v>113</v>
      </c>
      <c r="Y33" s="80" t="s">
        <v>113</v>
      </c>
      <c r="Z33" s="80" t="s">
        <v>113</v>
      </c>
      <c r="AA33" s="80" t="s">
        <v>113</v>
      </c>
      <c r="AB33" s="80" t="s">
        <v>113</v>
      </c>
      <c r="AC33" s="80" t="s">
        <v>113</v>
      </c>
      <c r="AD33" s="80" t="s">
        <v>113</v>
      </c>
      <c r="AE33" s="80" t="s">
        <v>113</v>
      </c>
    </row>
    <row r="34" spans="1:31" x14ac:dyDescent="0.25">
      <c r="A34" s="56" t="s">
        <v>18</v>
      </c>
      <c r="B34" s="80" t="s">
        <v>113</v>
      </c>
      <c r="C34" s="80" t="s">
        <v>113</v>
      </c>
      <c r="D34" s="93">
        <v>2861</v>
      </c>
      <c r="E34" s="93">
        <v>1890</v>
      </c>
      <c r="F34" s="93">
        <v>1890</v>
      </c>
      <c r="G34" s="93">
        <v>2861</v>
      </c>
      <c r="H34" s="80" t="s">
        <v>113</v>
      </c>
      <c r="I34" s="93">
        <v>1890</v>
      </c>
      <c r="J34" s="93">
        <v>1890</v>
      </c>
      <c r="K34" s="93">
        <v>1890</v>
      </c>
      <c r="L34" s="93">
        <v>1890</v>
      </c>
      <c r="M34" s="93">
        <v>2861</v>
      </c>
      <c r="N34" s="80" t="s">
        <v>113</v>
      </c>
      <c r="O34" s="80" t="s">
        <v>113</v>
      </c>
      <c r="P34" s="80" t="s">
        <v>113</v>
      </c>
      <c r="Q34" s="80" t="s">
        <v>113</v>
      </c>
      <c r="R34" s="80" t="s">
        <v>113</v>
      </c>
      <c r="S34" s="80" t="s">
        <v>113</v>
      </c>
      <c r="T34" s="80" t="s">
        <v>113</v>
      </c>
      <c r="U34" s="80" t="s">
        <v>113</v>
      </c>
      <c r="V34" s="80" t="s">
        <v>113</v>
      </c>
      <c r="W34" s="80" t="s">
        <v>113</v>
      </c>
      <c r="X34" s="80" t="s">
        <v>113</v>
      </c>
      <c r="Y34" s="80" t="s">
        <v>113</v>
      </c>
      <c r="Z34" s="80" t="s">
        <v>113</v>
      </c>
      <c r="AA34" s="80" t="s">
        <v>113</v>
      </c>
      <c r="AB34" s="80" t="s">
        <v>113</v>
      </c>
      <c r="AC34" s="80" t="s">
        <v>113</v>
      </c>
      <c r="AD34" s="80" t="s">
        <v>113</v>
      </c>
      <c r="AE34" s="80" t="s">
        <v>113</v>
      </c>
    </row>
    <row r="35" spans="1:31" x14ac:dyDescent="0.25">
      <c r="A35" s="54" t="s">
        <v>91</v>
      </c>
      <c r="B35" s="80" t="s">
        <v>112</v>
      </c>
      <c r="C35" s="93">
        <v>473</v>
      </c>
      <c r="D35" s="93">
        <v>525</v>
      </c>
      <c r="E35" s="80" t="s">
        <v>112</v>
      </c>
      <c r="F35" s="80" t="s">
        <v>112</v>
      </c>
      <c r="G35" s="93">
        <v>525</v>
      </c>
      <c r="H35" s="93">
        <v>525</v>
      </c>
      <c r="I35" s="80" t="s">
        <v>112</v>
      </c>
      <c r="J35" s="80" t="s">
        <v>112</v>
      </c>
      <c r="K35" s="80" t="s">
        <v>112</v>
      </c>
      <c r="L35" s="80" t="s">
        <v>112</v>
      </c>
      <c r="M35" s="93">
        <v>525</v>
      </c>
      <c r="N35" s="93">
        <v>525</v>
      </c>
      <c r="O35" s="80" t="s">
        <v>113</v>
      </c>
      <c r="P35" s="80" t="s">
        <v>113</v>
      </c>
      <c r="Q35" s="80" t="s">
        <v>113</v>
      </c>
      <c r="R35" s="80" t="s">
        <v>113</v>
      </c>
      <c r="S35" s="80" t="s">
        <v>113</v>
      </c>
      <c r="T35" s="80" t="s">
        <v>113</v>
      </c>
      <c r="U35" s="80" t="s">
        <v>113</v>
      </c>
      <c r="V35" s="80" t="s">
        <v>113</v>
      </c>
      <c r="W35" s="80" t="s">
        <v>113</v>
      </c>
      <c r="X35" s="80" t="s">
        <v>113</v>
      </c>
      <c r="Y35" s="80" t="s">
        <v>113</v>
      </c>
      <c r="Z35" s="80" t="s">
        <v>113</v>
      </c>
      <c r="AA35" s="80" t="s">
        <v>113</v>
      </c>
      <c r="AB35" s="80" t="s">
        <v>113</v>
      </c>
      <c r="AC35" s="80" t="s">
        <v>113</v>
      </c>
      <c r="AD35" s="80" t="s">
        <v>113</v>
      </c>
      <c r="AE35" s="80" t="s">
        <v>113</v>
      </c>
    </row>
    <row r="36" spans="1:31" x14ac:dyDescent="0.25">
      <c r="A36" s="1" t="s">
        <v>19</v>
      </c>
      <c r="B36" s="93">
        <v>287.11</v>
      </c>
      <c r="C36" s="93">
        <v>287.11</v>
      </c>
      <c r="D36" s="93">
        <v>287.11</v>
      </c>
      <c r="E36" s="93">
        <v>221</v>
      </c>
      <c r="F36" s="93">
        <v>221</v>
      </c>
      <c r="G36" s="93">
        <v>287.11</v>
      </c>
      <c r="H36" s="93">
        <v>221</v>
      </c>
      <c r="I36" s="93">
        <v>221</v>
      </c>
      <c r="J36" s="93">
        <v>221</v>
      </c>
      <c r="K36" s="93">
        <v>221</v>
      </c>
      <c r="L36" s="93">
        <v>221</v>
      </c>
      <c r="M36" s="93">
        <v>287.11</v>
      </c>
      <c r="N36" s="93">
        <v>221</v>
      </c>
      <c r="O36" s="93">
        <v>287.11</v>
      </c>
      <c r="P36" s="93">
        <v>287.11</v>
      </c>
      <c r="Q36" s="93">
        <v>287.11</v>
      </c>
      <c r="R36" s="93">
        <v>287.11</v>
      </c>
      <c r="S36" s="93">
        <v>150</v>
      </c>
      <c r="T36" s="93">
        <v>150</v>
      </c>
      <c r="U36" s="93">
        <v>150</v>
      </c>
      <c r="V36" s="93">
        <v>150</v>
      </c>
      <c r="W36" s="93">
        <v>150</v>
      </c>
      <c r="X36" s="93">
        <v>150</v>
      </c>
      <c r="Y36" s="93">
        <v>150</v>
      </c>
      <c r="Z36" s="93">
        <v>150</v>
      </c>
      <c r="AA36" s="93">
        <v>150</v>
      </c>
      <c r="AB36" s="93">
        <v>150</v>
      </c>
      <c r="AC36" s="93">
        <v>150</v>
      </c>
      <c r="AD36" s="80" t="s">
        <v>113</v>
      </c>
      <c r="AE36" s="80" t="s">
        <v>113</v>
      </c>
    </row>
    <row r="37" spans="1:31" x14ac:dyDescent="0.25">
      <c r="A37" s="2" t="s">
        <v>20</v>
      </c>
      <c r="B37" s="48"/>
      <c r="C37" s="48"/>
      <c r="D37" s="48"/>
      <c r="E37" s="48"/>
      <c r="F37" s="5"/>
      <c r="G37" s="48"/>
      <c r="H37" s="48"/>
      <c r="I37" s="5"/>
      <c r="J37" s="48"/>
      <c r="K37" s="5"/>
      <c r="L37" s="48"/>
      <c r="M37" s="48"/>
      <c r="N37" s="5"/>
      <c r="O37" s="5"/>
      <c r="P37" s="5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1:31" x14ac:dyDescent="0.25">
      <c r="A38" s="108" t="s">
        <v>123</v>
      </c>
      <c r="B38" s="93">
        <v>146</v>
      </c>
      <c r="C38" s="93">
        <v>146</v>
      </c>
      <c r="D38" s="93">
        <v>146</v>
      </c>
      <c r="E38" s="93">
        <v>146</v>
      </c>
      <c r="F38" s="93">
        <v>146</v>
      </c>
      <c r="G38" s="93">
        <v>146</v>
      </c>
      <c r="H38" s="93">
        <v>146</v>
      </c>
      <c r="I38" s="93">
        <v>146</v>
      </c>
      <c r="J38" s="93">
        <v>146</v>
      </c>
      <c r="K38" s="93">
        <v>146</v>
      </c>
      <c r="L38" s="93">
        <v>146</v>
      </c>
      <c r="M38" s="93">
        <v>146</v>
      </c>
      <c r="N38" s="93">
        <v>146</v>
      </c>
      <c r="O38" s="80" t="s">
        <v>113</v>
      </c>
      <c r="P38" s="80" t="s">
        <v>113</v>
      </c>
      <c r="Q38" s="80" t="s">
        <v>113</v>
      </c>
      <c r="R38" s="80" t="s">
        <v>113</v>
      </c>
      <c r="S38" s="80" t="s">
        <v>113</v>
      </c>
      <c r="T38" s="80" t="s">
        <v>113</v>
      </c>
      <c r="U38" s="80" t="s">
        <v>113</v>
      </c>
      <c r="V38" s="80" t="s">
        <v>113</v>
      </c>
      <c r="W38" s="80" t="s">
        <v>113</v>
      </c>
      <c r="X38" s="80" t="s">
        <v>113</v>
      </c>
      <c r="Y38" s="80" t="s">
        <v>113</v>
      </c>
      <c r="Z38" s="80" t="s">
        <v>113</v>
      </c>
      <c r="AA38" s="80" t="s">
        <v>113</v>
      </c>
      <c r="AB38" s="80" t="s">
        <v>113</v>
      </c>
      <c r="AC38" s="80" t="s">
        <v>113</v>
      </c>
      <c r="AD38" s="80" t="s">
        <v>113</v>
      </c>
      <c r="AE38" s="80" t="s">
        <v>113</v>
      </c>
    </row>
    <row r="39" spans="1:31" x14ac:dyDescent="0.25">
      <c r="A39" s="108" t="s">
        <v>122</v>
      </c>
      <c r="B39" s="80">
        <v>35</v>
      </c>
      <c r="C39" s="80" t="s">
        <v>113</v>
      </c>
      <c r="D39" s="80" t="s">
        <v>113</v>
      </c>
      <c r="E39" s="93">
        <v>35</v>
      </c>
      <c r="F39" s="93">
        <v>35</v>
      </c>
      <c r="G39" s="80" t="s">
        <v>113</v>
      </c>
      <c r="H39" s="80" t="s">
        <v>113</v>
      </c>
      <c r="I39" s="93">
        <v>35</v>
      </c>
      <c r="J39" s="93">
        <v>35</v>
      </c>
      <c r="K39" s="93">
        <v>35</v>
      </c>
      <c r="L39" s="93">
        <v>35</v>
      </c>
      <c r="M39" s="80" t="s">
        <v>113</v>
      </c>
      <c r="N39" s="80" t="s">
        <v>113</v>
      </c>
      <c r="O39" s="80" t="s">
        <v>113</v>
      </c>
      <c r="P39" s="80" t="s">
        <v>113</v>
      </c>
      <c r="Q39" s="80" t="s">
        <v>113</v>
      </c>
      <c r="R39" s="80" t="s">
        <v>113</v>
      </c>
      <c r="S39" s="80" t="s">
        <v>113</v>
      </c>
      <c r="T39" s="80" t="s">
        <v>113</v>
      </c>
      <c r="U39" s="80" t="s">
        <v>113</v>
      </c>
      <c r="V39" s="80" t="s">
        <v>113</v>
      </c>
      <c r="W39" s="80" t="s">
        <v>113</v>
      </c>
      <c r="X39" s="80" t="s">
        <v>113</v>
      </c>
      <c r="Y39" s="80" t="s">
        <v>113</v>
      </c>
      <c r="Z39" s="80" t="s">
        <v>113</v>
      </c>
      <c r="AA39" s="80" t="s">
        <v>113</v>
      </c>
      <c r="AB39" s="80" t="s">
        <v>113</v>
      </c>
      <c r="AC39" s="80" t="s">
        <v>113</v>
      </c>
      <c r="AD39" s="80" t="s">
        <v>113</v>
      </c>
      <c r="AE39" s="80" t="s">
        <v>113</v>
      </c>
    </row>
    <row r="40" spans="1:31" x14ac:dyDescent="0.25">
      <c r="A40" s="108" t="s">
        <v>121</v>
      </c>
      <c r="B40" s="171">
        <v>1890</v>
      </c>
      <c r="C40" s="80" t="s">
        <v>113</v>
      </c>
      <c r="D40" s="80" t="s">
        <v>113</v>
      </c>
      <c r="E40" s="93">
        <v>1890</v>
      </c>
      <c r="F40" s="93">
        <v>1890</v>
      </c>
      <c r="G40" s="80" t="s">
        <v>113</v>
      </c>
      <c r="H40" s="80" t="s">
        <v>113</v>
      </c>
      <c r="I40" s="93">
        <v>1890</v>
      </c>
      <c r="J40" s="93">
        <v>1890</v>
      </c>
      <c r="K40" s="93">
        <v>1890</v>
      </c>
      <c r="L40" s="93">
        <v>1890</v>
      </c>
      <c r="M40" s="80" t="s">
        <v>113</v>
      </c>
      <c r="N40" s="80" t="s">
        <v>113</v>
      </c>
      <c r="O40" s="80" t="s">
        <v>113</v>
      </c>
      <c r="P40" s="80" t="s">
        <v>113</v>
      </c>
      <c r="Q40" s="80" t="s">
        <v>113</v>
      </c>
      <c r="R40" s="80" t="s">
        <v>113</v>
      </c>
      <c r="S40" s="80" t="s">
        <v>113</v>
      </c>
      <c r="T40" s="80" t="s">
        <v>113</v>
      </c>
      <c r="U40" s="80" t="s">
        <v>113</v>
      </c>
      <c r="V40" s="80" t="s">
        <v>113</v>
      </c>
      <c r="W40" s="80" t="s">
        <v>113</v>
      </c>
      <c r="X40" s="80" t="s">
        <v>113</v>
      </c>
      <c r="Y40" s="80" t="s">
        <v>113</v>
      </c>
      <c r="Z40" s="80" t="s">
        <v>113</v>
      </c>
      <c r="AA40" s="80" t="s">
        <v>113</v>
      </c>
      <c r="AB40" s="80" t="s">
        <v>113</v>
      </c>
      <c r="AC40" s="80" t="s">
        <v>113</v>
      </c>
      <c r="AD40" s="80" t="s">
        <v>113</v>
      </c>
      <c r="AE40" s="80" t="s">
        <v>113</v>
      </c>
    </row>
    <row r="41" spans="1:31" x14ac:dyDescent="0.25">
      <c r="A41" s="108" t="s">
        <v>120</v>
      </c>
      <c r="B41" s="171">
        <v>840</v>
      </c>
      <c r="C41" s="93">
        <v>840</v>
      </c>
      <c r="D41" s="93">
        <v>840</v>
      </c>
      <c r="E41" s="93">
        <v>840</v>
      </c>
      <c r="F41" s="93">
        <v>840</v>
      </c>
      <c r="G41" s="93">
        <v>840</v>
      </c>
      <c r="H41" s="93">
        <v>840</v>
      </c>
      <c r="I41" s="93">
        <v>840</v>
      </c>
      <c r="J41" s="93">
        <v>840</v>
      </c>
      <c r="K41" s="93">
        <v>840</v>
      </c>
      <c r="L41" s="93">
        <v>840</v>
      </c>
      <c r="M41" s="93">
        <v>840</v>
      </c>
      <c r="N41" s="93">
        <v>840</v>
      </c>
      <c r="O41" s="80" t="s">
        <v>113</v>
      </c>
      <c r="P41" s="80" t="s">
        <v>113</v>
      </c>
      <c r="Q41" s="80" t="s">
        <v>113</v>
      </c>
      <c r="R41" s="80" t="s">
        <v>113</v>
      </c>
      <c r="S41" s="80" t="s">
        <v>113</v>
      </c>
      <c r="T41" s="80" t="s">
        <v>113</v>
      </c>
      <c r="U41" s="80" t="s">
        <v>113</v>
      </c>
      <c r="V41" s="80" t="s">
        <v>113</v>
      </c>
      <c r="W41" s="80" t="s">
        <v>113</v>
      </c>
      <c r="X41" s="80" t="s">
        <v>113</v>
      </c>
      <c r="Y41" s="80" t="s">
        <v>113</v>
      </c>
      <c r="Z41" s="80" t="s">
        <v>113</v>
      </c>
      <c r="AA41" s="80" t="s">
        <v>113</v>
      </c>
      <c r="AB41" s="80" t="s">
        <v>113</v>
      </c>
      <c r="AC41" s="80" t="s">
        <v>113</v>
      </c>
      <c r="AD41" s="80" t="s">
        <v>113</v>
      </c>
      <c r="AE41" s="80" t="s">
        <v>113</v>
      </c>
    </row>
    <row r="42" spans="1:31" x14ac:dyDescent="0.25">
      <c r="A42" s="2" t="s">
        <v>21</v>
      </c>
      <c r="B42" s="47"/>
      <c r="C42" s="47"/>
      <c r="D42" s="47"/>
      <c r="E42" s="47"/>
      <c r="F42" s="3"/>
      <c r="G42" s="47"/>
      <c r="H42" s="47"/>
      <c r="I42" s="3"/>
      <c r="J42" s="47"/>
      <c r="K42" s="3"/>
      <c r="L42" s="47"/>
      <c r="M42" s="47"/>
      <c r="N42" s="3"/>
      <c r="O42" s="3"/>
      <c r="P42" s="3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31" x14ac:dyDescent="0.25">
      <c r="A43" s="107" t="s">
        <v>176</v>
      </c>
      <c r="B43" s="80" t="s">
        <v>113</v>
      </c>
      <c r="C43" s="80" t="s">
        <v>113</v>
      </c>
      <c r="D43" s="80" t="s">
        <v>113</v>
      </c>
      <c r="E43" s="80" t="s">
        <v>113</v>
      </c>
      <c r="F43" s="80" t="s">
        <v>113</v>
      </c>
      <c r="G43" s="80" t="s">
        <v>113</v>
      </c>
      <c r="H43" s="80" t="s">
        <v>113</v>
      </c>
      <c r="I43" s="80" t="s">
        <v>113</v>
      </c>
      <c r="J43" s="80" t="s">
        <v>113</v>
      </c>
      <c r="K43" s="80" t="s">
        <v>113</v>
      </c>
      <c r="L43" s="80" t="s">
        <v>113</v>
      </c>
      <c r="M43" s="80" t="s">
        <v>113</v>
      </c>
      <c r="N43" s="80" t="s">
        <v>113</v>
      </c>
      <c r="O43" s="80" t="s">
        <v>113</v>
      </c>
      <c r="P43" s="80" t="s">
        <v>113</v>
      </c>
      <c r="Q43" s="80" t="s">
        <v>113</v>
      </c>
      <c r="R43" s="80" t="s">
        <v>113</v>
      </c>
      <c r="S43" s="80" t="s">
        <v>113</v>
      </c>
      <c r="T43" s="80" t="s">
        <v>113</v>
      </c>
      <c r="U43" s="80" t="s">
        <v>113</v>
      </c>
      <c r="V43" s="80" t="s">
        <v>113</v>
      </c>
      <c r="W43" s="80" t="s">
        <v>113</v>
      </c>
      <c r="X43" s="80" t="s">
        <v>113</v>
      </c>
      <c r="Y43" s="80" t="s">
        <v>113</v>
      </c>
      <c r="Z43" s="80" t="s">
        <v>113</v>
      </c>
      <c r="AA43" s="80" t="s">
        <v>113</v>
      </c>
      <c r="AB43" s="80" t="s">
        <v>113</v>
      </c>
      <c r="AC43" s="80" t="s">
        <v>113</v>
      </c>
      <c r="AD43" s="93">
        <v>16464</v>
      </c>
      <c r="AE43" s="93">
        <v>16464</v>
      </c>
    </row>
    <row r="44" spans="1:31" x14ac:dyDescent="0.25">
      <c r="A44" s="107" t="s">
        <v>177</v>
      </c>
      <c r="B44" s="80" t="s">
        <v>113</v>
      </c>
      <c r="C44" s="80" t="s">
        <v>113</v>
      </c>
      <c r="D44" s="80" t="s">
        <v>113</v>
      </c>
      <c r="E44" s="80" t="s">
        <v>113</v>
      </c>
      <c r="F44" s="80" t="s">
        <v>113</v>
      </c>
      <c r="G44" s="80" t="s">
        <v>113</v>
      </c>
      <c r="H44" s="80" t="s">
        <v>113</v>
      </c>
      <c r="I44" s="80" t="s">
        <v>113</v>
      </c>
      <c r="J44" s="80" t="s">
        <v>113</v>
      </c>
      <c r="K44" s="80" t="s">
        <v>113</v>
      </c>
      <c r="L44" s="80" t="s">
        <v>113</v>
      </c>
      <c r="M44" s="80" t="s">
        <v>113</v>
      </c>
      <c r="N44" s="80" t="s">
        <v>113</v>
      </c>
      <c r="O44" s="80" t="s">
        <v>113</v>
      </c>
      <c r="P44" s="80" t="s">
        <v>113</v>
      </c>
      <c r="Q44" s="80" t="s">
        <v>113</v>
      </c>
      <c r="R44" s="80" t="s">
        <v>113</v>
      </c>
      <c r="S44" s="80" t="s">
        <v>113</v>
      </c>
      <c r="T44" s="80" t="s">
        <v>113</v>
      </c>
      <c r="U44" s="80" t="s">
        <v>113</v>
      </c>
      <c r="V44" s="80" t="s">
        <v>113</v>
      </c>
      <c r="W44" s="80" t="s">
        <v>113</v>
      </c>
      <c r="X44" s="80" t="s">
        <v>113</v>
      </c>
      <c r="Y44" s="80" t="s">
        <v>113</v>
      </c>
      <c r="Z44" s="80" t="s">
        <v>113</v>
      </c>
      <c r="AA44" s="80" t="s">
        <v>113</v>
      </c>
      <c r="AB44" s="80" t="s">
        <v>113</v>
      </c>
      <c r="AC44" s="80" t="s">
        <v>113</v>
      </c>
      <c r="AD44" s="93">
        <v>2181.31</v>
      </c>
      <c r="AE44" s="93">
        <v>2181.31</v>
      </c>
    </row>
  </sheetData>
  <mergeCells count="6">
    <mergeCell ref="B1:AE1"/>
    <mergeCell ref="A2:AE2"/>
    <mergeCell ref="A3:AE3"/>
    <mergeCell ref="A6:AE6"/>
    <mergeCell ref="A4:AE4"/>
    <mergeCell ref="A5:AE5"/>
  </mergeCells>
  <printOptions horizontalCentered="1"/>
  <pageMargins left="0.25" right="0.25" top="0.55000000000000004" bottom="0.5" header="0" footer="0"/>
  <pageSetup scale="61" orientation="landscape" r:id="rId1"/>
  <headerFooter>
    <oddHeader>&amp;C&amp;"-,Bold"&amp;20MSRP/List Pricing Worksheet&amp;11
&amp;14Group 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6"/>
  <sheetViews>
    <sheetView showGridLines="0" workbookViewId="0">
      <selection activeCell="I137" sqref="I137"/>
    </sheetView>
  </sheetViews>
  <sheetFormatPr defaultColWidth="9.140625" defaultRowHeight="15" x14ac:dyDescent="0.25"/>
  <cols>
    <col min="1" max="1" width="19.5703125" style="130" bestFit="1" customWidth="1"/>
    <col min="2" max="2" width="61.5703125" style="130" bestFit="1" customWidth="1"/>
    <col min="3" max="3" width="14.28515625" style="130" customWidth="1"/>
    <col min="4" max="16384" width="9.140625" style="130"/>
  </cols>
  <sheetData>
    <row r="1" spans="1:3" ht="21" x14ac:dyDescent="0.35">
      <c r="A1" s="129" t="s">
        <v>0</v>
      </c>
      <c r="B1" s="220" t="s">
        <v>98</v>
      </c>
      <c r="C1" s="220"/>
    </row>
    <row r="2" spans="1:3" s="131" customFormat="1" ht="25.15" customHeight="1" x14ac:dyDescent="0.25">
      <c r="A2" s="221" t="s">
        <v>22</v>
      </c>
      <c r="B2" s="222"/>
      <c r="C2" s="223"/>
    </row>
    <row r="3" spans="1:3" s="131" customFormat="1" ht="25.15" customHeight="1" x14ac:dyDescent="0.25">
      <c r="A3" s="224" t="s">
        <v>23</v>
      </c>
      <c r="B3" s="225"/>
      <c r="C3" s="226"/>
    </row>
    <row r="4" spans="1:3" s="131" customFormat="1" ht="25.15" customHeight="1" x14ac:dyDescent="0.25">
      <c r="A4" s="224" t="s">
        <v>92</v>
      </c>
      <c r="B4" s="225"/>
      <c r="C4" s="226"/>
    </row>
    <row r="5" spans="1:3" s="131" customFormat="1" ht="25.15" customHeight="1" x14ac:dyDescent="0.25">
      <c r="A5" s="224" t="s">
        <v>2</v>
      </c>
      <c r="B5" s="225"/>
      <c r="C5" s="226"/>
    </row>
    <row r="6" spans="1:3" s="131" customFormat="1" ht="25.15" customHeight="1" x14ac:dyDescent="0.25">
      <c r="A6" s="227" t="s">
        <v>3</v>
      </c>
      <c r="B6" s="228"/>
      <c r="C6" s="229"/>
    </row>
    <row r="7" spans="1:3" ht="37.5" x14ac:dyDescent="0.25">
      <c r="A7" s="132" t="s">
        <v>224</v>
      </c>
      <c r="B7" s="132" t="s">
        <v>4</v>
      </c>
      <c r="C7" s="132" t="s">
        <v>87</v>
      </c>
    </row>
    <row r="8" spans="1:3" x14ac:dyDescent="0.25">
      <c r="A8" s="211" t="s">
        <v>314</v>
      </c>
      <c r="B8" s="212"/>
      <c r="C8" s="213"/>
    </row>
    <row r="9" spans="1:3" x14ac:dyDescent="0.25">
      <c r="A9" s="136" t="s">
        <v>227</v>
      </c>
      <c r="B9" s="137" t="s">
        <v>234</v>
      </c>
      <c r="C9" s="137">
        <v>189</v>
      </c>
    </row>
    <row r="10" spans="1:3" x14ac:dyDescent="0.25">
      <c r="A10" s="136" t="s">
        <v>225</v>
      </c>
      <c r="B10" s="137" t="s">
        <v>226</v>
      </c>
      <c r="C10" s="137">
        <v>68</v>
      </c>
    </row>
    <row r="11" spans="1:3" x14ac:dyDescent="0.25">
      <c r="A11" s="136" t="s">
        <v>228</v>
      </c>
      <c r="B11" s="137" t="s">
        <v>235</v>
      </c>
      <c r="C11" s="137">
        <v>59</v>
      </c>
    </row>
    <row r="12" spans="1:3" x14ac:dyDescent="0.25">
      <c r="A12" s="136" t="s">
        <v>229</v>
      </c>
      <c r="B12" s="137" t="s">
        <v>236</v>
      </c>
      <c r="C12" s="137">
        <v>41</v>
      </c>
    </row>
    <row r="13" spans="1:3" x14ac:dyDescent="0.25">
      <c r="A13" s="136" t="s">
        <v>230</v>
      </c>
      <c r="B13" s="137" t="s">
        <v>237</v>
      </c>
      <c r="C13" s="137">
        <v>150.87</v>
      </c>
    </row>
    <row r="14" spans="1:3" x14ac:dyDescent="0.25">
      <c r="A14" s="136" t="s">
        <v>231</v>
      </c>
      <c r="B14" s="137" t="s">
        <v>238</v>
      </c>
      <c r="C14" s="137">
        <v>117.67</v>
      </c>
    </row>
    <row r="15" spans="1:3" x14ac:dyDescent="0.25">
      <c r="A15" s="136" t="s">
        <v>232</v>
      </c>
      <c r="B15" s="137" t="s">
        <v>239</v>
      </c>
      <c r="C15" s="137">
        <v>117.67</v>
      </c>
    </row>
    <row r="16" spans="1:3" x14ac:dyDescent="0.25">
      <c r="A16" s="136" t="s">
        <v>233</v>
      </c>
      <c r="B16" s="137" t="s">
        <v>240</v>
      </c>
      <c r="C16" s="137">
        <v>117.67</v>
      </c>
    </row>
    <row r="17" spans="1:3" s="172" customFormat="1" x14ac:dyDescent="0.25">
      <c r="A17" s="211" t="s">
        <v>315</v>
      </c>
      <c r="B17" s="212"/>
      <c r="C17" s="213"/>
    </row>
    <row r="18" spans="1:3" s="172" customFormat="1" x14ac:dyDescent="0.25">
      <c r="A18" s="136" t="s">
        <v>227</v>
      </c>
      <c r="B18" s="137" t="s">
        <v>234</v>
      </c>
      <c r="C18" s="137">
        <v>189</v>
      </c>
    </row>
    <row r="19" spans="1:3" s="172" customFormat="1" x14ac:dyDescent="0.25">
      <c r="A19" s="136" t="s">
        <v>225</v>
      </c>
      <c r="B19" s="137" t="s">
        <v>226</v>
      </c>
      <c r="C19" s="137">
        <v>68</v>
      </c>
    </row>
    <row r="20" spans="1:3" s="172" customFormat="1" x14ac:dyDescent="0.25">
      <c r="A20" s="136" t="s">
        <v>241</v>
      </c>
      <c r="B20" s="137" t="s">
        <v>243</v>
      </c>
      <c r="C20" s="137">
        <v>59</v>
      </c>
    </row>
    <row r="21" spans="1:3" s="172" customFormat="1" x14ac:dyDescent="0.25">
      <c r="A21" s="136" t="s">
        <v>242</v>
      </c>
      <c r="B21" s="137" t="s">
        <v>244</v>
      </c>
      <c r="C21" s="137">
        <v>41</v>
      </c>
    </row>
    <row r="22" spans="1:3" s="172" customFormat="1" x14ac:dyDescent="0.25">
      <c r="A22" s="136" t="s">
        <v>320</v>
      </c>
      <c r="B22" s="137" t="s">
        <v>316</v>
      </c>
      <c r="C22" s="137">
        <v>150</v>
      </c>
    </row>
    <row r="23" spans="1:3" s="172" customFormat="1" x14ac:dyDescent="0.25">
      <c r="A23" s="136" t="s">
        <v>321</v>
      </c>
      <c r="B23" s="137" t="s">
        <v>317</v>
      </c>
      <c r="C23" s="137">
        <v>242</v>
      </c>
    </row>
    <row r="24" spans="1:3" s="172" customFormat="1" x14ac:dyDescent="0.25">
      <c r="A24" s="136" t="s">
        <v>322</v>
      </c>
      <c r="B24" s="137" t="s">
        <v>318</v>
      </c>
      <c r="C24" s="137">
        <v>242</v>
      </c>
    </row>
    <row r="25" spans="1:3" s="172" customFormat="1" x14ac:dyDescent="0.25">
      <c r="A25" s="136" t="s">
        <v>323</v>
      </c>
      <c r="B25" s="137" t="s">
        <v>319</v>
      </c>
      <c r="C25" s="137">
        <v>242</v>
      </c>
    </row>
    <row r="26" spans="1:3" x14ac:dyDescent="0.25">
      <c r="A26" s="211" t="s">
        <v>217</v>
      </c>
      <c r="B26" s="212"/>
      <c r="C26" s="213"/>
    </row>
    <row r="27" spans="1:3" x14ac:dyDescent="0.25">
      <c r="A27" s="136" t="s">
        <v>227</v>
      </c>
      <c r="B27" s="137" t="s">
        <v>234</v>
      </c>
      <c r="C27" s="137">
        <v>189</v>
      </c>
    </row>
    <row r="28" spans="1:3" x14ac:dyDescent="0.25">
      <c r="A28" s="136" t="s">
        <v>225</v>
      </c>
      <c r="B28" s="137" t="s">
        <v>226</v>
      </c>
      <c r="C28" s="137">
        <v>68</v>
      </c>
    </row>
    <row r="29" spans="1:3" x14ac:dyDescent="0.25">
      <c r="A29" s="136" t="s">
        <v>241</v>
      </c>
      <c r="B29" s="137" t="s">
        <v>243</v>
      </c>
      <c r="C29" s="137">
        <v>59</v>
      </c>
    </row>
    <row r="30" spans="1:3" x14ac:dyDescent="0.25">
      <c r="A30" s="136" t="s">
        <v>242</v>
      </c>
      <c r="B30" s="137" t="s">
        <v>244</v>
      </c>
      <c r="C30" s="137">
        <v>41</v>
      </c>
    </row>
    <row r="31" spans="1:3" x14ac:dyDescent="0.25">
      <c r="A31" s="136" t="s">
        <v>230</v>
      </c>
      <c r="B31" s="137" t="s">
        <v>237</v>
      </c>
      <c r="C31" s="137">
        <v>150.87</v>
      </c>
    </row>
    <row r="32" spans="1:3" x14ac:dyDescent="0.25">
      <c r="A32" s="136" t="s">
        <v>231</v>
      </c>
      <c r="B32" s="137" t="s">
        <v>238</v>
      </c>
      <c r="C32" s="137">
        <v>117.67</v>
      </c>
    </row>
    <row r="33" spans="1:3" x14ac:dyDescent="0.25">
      <c r="A33" s="136" t="s">
        <v>232</v>
      </c>
      <c r="B33" s="137" t="s">
        <v>239</v>
      </c>
      <c r="C33" s="137">
        <v>117.67</v>
      </c>
    </row>
    <row r="34" spans="1:3" x14ac:dyDescent="0.25">
      <c r="A34" s="136" t="s">
        <v>233</v>
      </c>
      <c r="B34" s="137" t="s">
        <v>240</v>
      </c>
      <c r="C34" s="137">
        <v>117.67</v>
      </c>
    </row>
    <row r="35" spans="1:3" x14ac:dyDescent="0.25">
      <c r="A35" s="211" t="s">
        <v>218</v>
      </c>
      <c r="B35" s="212"/>
      <c r="C35" s="213"/>
    </row>
    <row r="36" spans="1:3" x14ac:dyDescent="0.25">
      <c r="A36" s="136" t="s">
        <v>227</v>
      </c>
      <c r="B36" s="137" t="s">
        <v>234</v>
      </c>
      <c r="C36" s="137">
        <v>189</v>
      </c>
    </row>
    <row r="37" spans="1:3" x14ac:dyDescent="0.25">
      <c r="A37" s="136" t="s">
        <v>225</v>
      </c>
      <c r="B37" s="137" t="s">
        <v>226</v>
      </c>
      <c r="C37" s="137">
        <v>68</v>
      </c>
    </row>
    <row r="38" spans="1:3" x14ac:dyDescent="0.25">
      <c r="A38" s="136" t="s">
        <v>241</v>
      </c>
      <c r="B38" s="137" t="s">
        <v>243</v>
      </c>
      <c r="C38" s="137">
        <v>59</v>
      </c>
    </row>
    <row r="39" spans="1:3" x14ac:dyDescent="0.25">
      <c r="A39" s="136" t="s">
        <v>242</v>
      </c>
      <c r="B39" s="137" t="s">
        <v>244</v>
      </c>
      <c r="C39" s="137">
        <v>41</v>
      </c>
    </row>
    <row r="40" spans="1:3" x14ac:dyDescent="0.25">
      <c r="A40" s="136" t="s">
        <v>230</v>
      </c>
      <c r="B40" s="137" t="s">
        <v>237</v>
      </c>
      <c r="C40" s="137">
        <v>150.87</v>
      </c>
    </row>
    <row r="41" spans="1:3" x14ac:dyDescent="0.25">
      <c r="A41" s="136" t="s">
        <v>231</v>
      </c>
      <c r="B41" s="137" t="s">
        <v>238</v>
      </c>
      <c r="C41" s="137">
        <v>117.67</v>
      </c>
    </row>
    <row r="42" spans="1:3" x14ac:dyDescent="0.25">
      <c r="A42" s="136" t="s">
        <v>232</v>
      </c>
      <c r="B42" s="137" t="s">
        <v>239</v>
      </c>
      <c r="C42" s="137">
        <v>117.67</v>
      </c>
    </row>
    <row r="43" spans="1:3" x14ac:dyDescent="0.25">
      <c r="A43" s="136" t="s">
        <v>233</v>
      </c>
      <c r="B43" s="137" t="s">
        <v>240</v>
      </c>
      <c r="C43" s="137">
        <v>117.67</v>
      </c>
    </row>
    <row r="44" spans="1:3" x14ac:dyDescent="0.25">
      <c r="A44" s="211" t="s">
        <v>220</v>
      </c>
      <c r="B44" s="212"/>
      <c r="C44" s="213"/>
    </row>
    <row r="45" spans="1:3" x14ac:dyDescent="0.25">
      <c r="A45" s="211" t="s">
        <v>221</v>
      </c>
      <c r="B45" s="212"/>
      <c r="C45" s="213"/>
    </row>
    <row r="46" spans="1:3" x14ac:dyDescent="0.25">
      <c r="A46" s="136" t="s">
        <v>227</v>
      </c>
      <c r="B46" s="137" t="s">
        <v>234</v>
      </c>
      <c r="C46" s="137">
        <v>189</v>
      </c>
    </row>
    <row r="47" spans="1:3" x14ac:dyDescent="0.25">
      <c r="A47" s="136" t="s">
        <v>225</v>
      </c>
      <c r="B47" s="137" t="s">
        <v>226</v>
      </c>
      <c r="C47" s="137">
        <v>68</v>
      </c>
    </row>
    <row r="48" spans="1:3" x14ac:dyDescent="0.25">
      <c r="A48" s="136" t="s">
        <v>245</v>
      </c>
      <c r="B48" s="137" t="s">
        <v>253</v>
      </c>
      <c r="C48" s="137">
        <v>630</v>
      </c>
    </row>
    <row r="49" spans="1:3" x14ac:dyDescent="0.25">
      <c r="A49" s="136" t="s">
        <v>246</v>
      </c>
      <c r="B49" s="137" t="s">
        <v>254</v>
      </c>
      <c r="C49" s="137">
        <v>231</v>
      </c>
    </row>
    <row r="50" spans="1:3" x14ac:dyDescent="0.25">
      <c r="A50" s="136" t="s">
        <v>247</v>
      </c>
      <c r="B50" s="137" t="s">
        <v>255</v>
      </c>
      <c r="C50" s="137">
        <v>270</v>
      </c>
    </row>
    <row r="51" spans="1:3" x14ac:dyDescent="0.25">
      <c r="A51" s="136" t="s">
        <v>248</v>
      </c>
      <c r="B51" s="137" t="s">
        <v>256</v>
      </c>
      <c r="C51" s="137">
        <v>270</v>
      </c>
    </row>
    <row r="52" spans="1:3" x14ac:dyDescent="0.25">
      <c r="A52" s="136" t="s">
        <v>249</v>
      </c>
      <c r="B52" s="137" t="s">
        <v>257</v>
      </c>
      <c r="C52" s="137">
        <v>265</v>
      </c>
    </row>
    <row r="53" spans="1:3" x14ac:dyDescent="0.25">
      <c r="A53" s="136" t="s">
        <v>250</v>
      </c>
      <c r="B53" s="137" t="s">
        <v>258</v>
      </c>
      <c r="C53" s="137">
        <v>265</v>
      </c>
    </row>
    <row r="54" spans="1:3" x14ac:dyDescent="0.25">
      <c r="A54" s="136" t="s">
        <v>251</v>
      </c>
      <c r="B54" s="137" t="s">
        <v>259</v>
      </c>
      <c r="C54" s="137">
        <v>60</v>
      </c>
    </row>
    <row r="55" spans="1:3" x14ac:dyDescent="0.25">
      <c r="A55" s="136" t="s">
        <v>252</v>
      </c>
      <c r="B55" s="137" t="s">
        <v>260</v>
      </c>
      <c r="C55" s="137">
        <v>100</v>
      </c>
    </row>
    <row r="56" spans="1:3" x14ac:dyDescent="0.25">
      <c r="A56" s="136" t="s">
        <v>230</v>
      </c>
      <c r="B56" s="137" t="s">
        <v>237</v>
      </c>
      <c r="C56" s="137">
        <v>150.87</v>
      </c>
    </row>
    <row r="57" spans="1:3" x14ac:dyDescent="0.25">
      <c r="A57" s="136" t="s">
        <v>231</v>
      </c>
      <c r="B57" s="137" t="s">
        <v>238</v>
      </c>
      <c r="C57" s="137">
        <v>117.67</v>
      </c>
    </row>
    <row r="58" spans="1:3" x14ac:dyDescent="0.25">
      <c r="A58" s="136" t="s">
        <v>232</v>
      </c>
      <c r="B58" s="137" t="s">
        <v>239</v>
      </c>
      <c r="C58" s="137">
        <v>117.67</v>
      </c>
    </row>
    <row r="59" spans="1:3" x14ac:dyDescent="0.25">
      <c r="A59" s="136" t="s">
        <v>233</v>
      </c>
      <c r="B59" s="137" t="s">
        <v>240</v>
      </c>
      <c r="C59" s="137">
        <v>117.67</v>
      </c>
    </row>
    <row r="60" spans="1:3" x14ac:dyDescent="0.25">
      <c r="A60" s="217" t="s">
        <v>103</v>
      </c>
      <c r="B60" s="218"/>
      <c r="C60" s="219"/>
    </row>
    <row r="61" spans="1:3" x14ac:dyDescent="0.25">
      <c r="A61" s="217" t="s">
        <v>104</v>
      </c>
      <c r="B61" s="218"/>
      <c r="C61" s="219"/>
    </row>
    <row r="62" spans="1:3" x14ac:dyDescent="0.25">
      <c r="A62" s="133" t="s">
        <v>227</v>
      </c>
      <c r="B62" s="134" t="s">
        <v>234</v>
      </c>
      <c r="C62" s="134">
        <v>189</v>
      </c>
    </row>
    <row r="63" spans="1:3" x14ac:dyDescent="0.25">
      <c r="A63" s="133" t="s">
        <v>225</v>
      </c>
      <c r="B63" s="134" t="s">
        <v>226</v>
      </c>
      <c r="C63" s="134">
        <v>68</v>
      </c>
    </row>
    <row r="64" spans="1:3" x14ac:dyDescent="0.25">
      <c r="A64" s="133" t="s">
        <v>245</v>
      </c>
      <c r="B64" s="134" t="s">
        <v>269</v>
      </c>
      <c r="C64" s="134">
        <v>630</v>
      </c>
    </row>
    <row r="65" spans="1:3" x14ac:dyDescent="0.25">
      <c r="A65" s="133" t="s">
        <v>246</v>
      </c>
      <c r="B65" s="134" t="s">
        <v>270</v>
      </c>
      <c r="C65" s="134">
        <v>231</v>
      </c>
    </row>
    <row r="66" spans="1:3" x14ac:dyDescent="0.25">
      <c r="A66" s="133" t="s">
        <v>247</v>
      </c>
      <c r="B66" s="134" t="s">
        <v>255</v>
      </c>
      <c r="C66" s="134">
        <v>270</v>
      </c>
    </row>
    <row r="67" spans="1:3" x14ac:dyDescent="0.25">
      <c r="A67" s="133" t="s">
        <v>248</v>
      </c>
      <c r="B67" s="134" t="s">
        <v>256</v>
      </c>
      <c r="C67" s="134">
        <v>270</v>
      </c>
    </row>
    <row r="68" spans="1:3" x14ac:dyDescent="0.25">
      <c r="A68" s="133" t="s">
        <v>249</v>
      </c>
      <c r="B68" s="134" t="s">
        <v>257</v>
      </c>
      <c r="C68" s="134">
        <v>265</v>
      </c>
    </row>
    <row r="69" spans="1:3" x14ac:dyDescent="0.25">
      <c r="A69" s="133" t="s">
        <v>250</v>
      </c>
      <c r="B69" s="134" t="s">
        <v>258</v>
      </c>
      <c r="C69" s="134">
        <v>265</v>
      </c>
    </row>
    <row r="70" spans="1:3" x14ac:dyDescent="0.25">
      <c r="A70" s="133" t="s">
        <v>251</v>
      </c>
      <c r="B70" s="134" t="s">
        <v>259</v>
      </c>
      <c r="C70" s="134">
        <v>60</v>
      </c>
    </row>
    <row r="71" spans="1:3" x14ac:dyDescent="0.25">
      <c r="A71" s="133" t="s">
        <v>252</v>
      </c>
      <c r="B71" s="134" t="s">
        <v>260</v>
      </c>
      <c r="C71" s="134">
        <v>100</v>
      </c>
    </row>
    <row r="72" spans="1:3" x14ac:dyDescent="0.25">
      <c r="A72" s="133" t="s">
        <v>261</v>
      </c>
      <c r="B72" s="134" t="s">
        <v>271</v>
      </c>
      <c r="C72" s="134">
        <v>122.58333333333333</v>
      </c>
    </row>
    <row r="73" spans="1:3" x14ac:dyDescent="0.25">
      <c r="A73" s="133" t="s">
        <v>262</v>
      </c>
      <c r="B73" s="134" t="s">
        <v>272</v>
      </c>
      <c r="C73" s="134">
        <v>123.95000000000002</v>
      </c>
    </row>
    <row r="74" spans="1:3" x14ac:dyDescent="0.25">
      <c r="A74" s="133" t="s">
        <v>263</v>
      </c>
      <c r="B74" s="134" t="s">
        <v>273</v>
      </c>
      <c r="C74" s="134">
        <v>123.95000000000002</v>
      </c>
    </row>
    <row r="75" spans="1:3" x14ac:dyDescent="0.25">
      <c r="A75" s="133" t="s">
        <v>264</v>
      </c>
      <c r="B75" s="134" t="s">
        <v>274</v>
      </c>
      <c r="C75" s="134">
        <v>123.95000000000002</v>
      </c>
    </row>
    <row r="76" spans="1:3" x14ac:dyDescent="0.25">
      <c r="A76" s="133" t="s">
        <v>265</v>
      </c>
      <c r="B76" s="134" t="s">
        <v>275</v>
      </c>
      <c r="C76" s="134">
        <v>376</v>
      </c>
    </row>
    <row r="77" spans="1:3" x14ac:dyDescent="0.25">
      <c r="A77" s="133" t="s">
        <v>266</v>
      </c>
      <c r="B77" s="134" t="s">
        <v>276</v>
      </c>
      <c r="C77" s="134">
        <v>376</v>
      </c>
    </row>
    <row r="78" spans="1:3" x14ac:dyDescent="0.25">
      <c r="A78" s="133" t="s">
        <v>267</v>
      </c>
      <c r="B78" s="134" t="s">
        <v>277</v>
      </c>
      <c r="C78" s="134">
        <v>376</v>
      </c>
    </row>
    <row r="79" spans="1:3" x14ac:dyDescent="0.25">
      <c r="A79" s="133" t="s">
        <v>268</v>
      </c>
      <c r="B79" s="134" t="s">
        <v>278</v>
      </c>
      <c r="C79" s="134">
        <v>376</v>
      </c>
    </row>
    <row r="80" spans="1:3" x14ac:dyDescent="0.25">
      <c r="A80" s="217" t="s">
        <v>105</v>
      </c>
      <c r="B80" s="218"/>
      <c r="C80" s="219"/>
    </row>
    <row r="81" spans="1:3" x14ac:dyDescent="0.25">
      <c r="A81" s="217" t="s">
        <v>106</v>
      </c>
      <c r="B81" s="218"/>
      <c r="C81" s="219"/>
    </row>
    <row r="82" spans="1:3" x14ac:dyDescent="0.25">
      <c r="A82" s="217" t="s">
        <v>107</v>
      </c>
      <c r="B82" s="218"/>
      <c r="C82" s="219"/>
    </row>
    <row r="83" spans="1:3" x14ac:dyDescent="0.25">
      <c r="A83" s="217" t="s">
        <v>108</v>
      </c>
      <c r="B83" s="218"/>
      <c r="C83" s="219"/>
    </row>
    <row r="84" spans="1:3" x14ac:dyDescent="0.25">
      <c r="A84" s="133" t="s">
        <v>227</v>
      </c>
      <c r="B84" s="134" t="s">
        <v>282</v>
      </c>
      <c r="C84" s="134">
        <v>189</v>
      </c>
    </row>
    <row r="85" spans="1:3" x14ac:dyDescent="0.25">
      <c r="A85" s="133" t="s">
        <v>225</v>
      </c>
      <c r="B85" s="134" t="s">
        <v>283</v>
      </c>
      <c r="C85" s="134">
        <v>68</v>
      </c>
    </row>
    <row r="86" spans="1:3" x14ac:dyDescent="0.25">
      <c r="A86" s="133" t="s">
        <v>279</v>
      </c>
      <c r="B86" s="134" t="s">
        <v>284</v>
      </c>
      <c r="C86" s="134">
        <v>330</v>
      </c>
    </row>
    <row r="87" spans="1:3" x14ac:dyDescent="0.25">
      <c r="A87" s="133" t="s">
        <v>247</v>
      </c>
      <c r="B87" s="134" t="s">
        <v>255</v>
      </c>
      <c r="C87" s="134">
        <v>270</v>
      </c>
    </row>
    <row r="88" spans="1:3" x14ac:dyDescent="0.25">
      <c r="A88" s="133" t="s">
        <v>248</v>
      </c>
      <c r="B88" s="134" t="s">
        <v>256</v>
      </c>
      <c r="C88" s="134">
        <v>270</v>
      </c>
    </row>
    <row r="89" spans="1:3" x14ac:dyDescent="0.25">
      <c r="A89" s="133" t="s">
        <v>249</v>
      </c>
      <c r="B89" s="134" t="s">
        <v>257</v>
      </c>
      <c r="C89" s="134">
        <v>265</v>
      </c>
    </row>
    <row r="90" spans="1:3" x14ac:dyDescent="0.25">
      <c r="A90" s="133" t="s">
        <v>250</v>
      </c>
      <c r="B90" s="134" t="s">
        <v>258</v>
      </c>
      <c r="C90" s="134">
        <v>265</v>
      </c>
    </row>
    <row r="91" spans="1:3" x14ac:dyDescent="0.25">
      <c r="A91" s="133" t="s">
        <v>280</v>
      </c>
      <c r="B91" s="134" t="s">
        <v>285</v>
      </c>
      <c r="C91" s="134">
        <v>125</v>
      </c>
    </row>
    <row r="92" spans="1:3" x14ac:dyDescent="0.25">
      <c r="A92" s="133" t="s">
        <v>251</v>
      </c>
      <c r="B92" s="134" t="s">
        <v>259</v>
      </c>
      <c r="C92" s="134">
        <v>60</v>
      </c>
    </row>
    <row r="93" spans="1:3" x14ac:dyDescent="0.25">
      <c r="A93" s="133" t="s">
        <v>252</v>
      </c>
      <c r="B93" s="134" t="s">
        <v>260</v>
      </c>
      <c r="C93" s="134">
        <v>100</v>
      </c>
    </row>
    <row r="94" spans="1:3" x14ac:dyDescent="0.25">
      <c r="A94" s="133" t="s">
        <v>281</v>
      </c>
      <c r="B94" s="134" t="s">
        <v>286</v>
      </c>
      <c r="C94" s="134">
        <v>97</v>
      </c>
    </row>
    <row r="95" spans="1:3" x14ac:dyDescent="0.25">
      <c r="A95" s="217" t="s">
        <v>141</v>
      </c>
      <c r="B95" s="218"/>
      <c r="C95" s="219"/>
    </row>
    <row r="96" spans="1:3" x14ac:dyDescent="0.25">
      <c r="A96" s="217" t="s">
        <v>142</v>
      </c>
      <c r="B96" s="218"/>
      <c r="C96" s="219"/>
    </row>
    <row r="97" spans="1:3" x14ac:dyDescent="0.25">
      <c r="A97" s="217" t="s">
        <v>143</v>
      </c>
      <c r="B97" s="218"/>
      <c r="C97" s="219"/>
    </row>
    <row r="98" spans="1:3" x14ac:dyDescent="0.25">
      <c r="A98" s="217" t="s">
        <v>144</v>
      </c>
      <c r="B98" s="218"/>
      <c r="C98" s="219"/>
    </row>
    <row r="99" spans="1:3" x14ac:dyDescent="0.25">
      <c r="A99" s="217" t="s">
        <v>145</v>
      </c>
      <c r="B99" s="218"/>
      <c r="C99" s="219"/>
    </row>
    <row r="100" spans="1:3" x14ac:dyDescent="0.25">
      <c r="A100" s="217" t="s">
        <v>146</v>
      </c>
      <c r="B100" s="218"/>
      <c r="C100" s="219"/>
    </row>
    <row r="101" spans="1:3" x14ac:dyDescent="0.25">
      <c r="A101" s="217" t="s">
        <v>147</v>
      </c>
      <c r="B101" s="218"/>
      <c r="C101" s="219"/>
    </row>
    <row r="102" spans="1:3" x14ac:dyDescent="0.25">
      <c r="A102" s="217" t="s">
        <v>148</v>
      </c>
      <c r="B102" s="218"/>
      <c r="C102" s="219"/>
    </row>
    <row r="103" spans="1:3" x14ac:dyDescent="0.25">
      <c r="A103" s="217" t="s">
        <v>149</v>
      </c>
      <c r="B103" s="218"/>
      <c r="C103" s="219"/>
    </row>
    <row r="104" spans="1:3" x14ac:dyDescent="0.25">
      <c r="A104" s="217" t="s">
        <v>150</v>
      </c>
      <c r="B104" s="218"/>
      <c r="C104" s="219"/>
    </row>
    <row r="105" spans="1:3" x14ac:dyDescent="0.25">
      <c r="A105" s="217" t="s">
        <v>151</v>
      </c>
      <c r="B105" s="218"/>
      <c r="C105" s="219"/>
    </row>
    <row r="106" spans="1:3" x14ac:dyDescent="0.25">
      <c r="A106" s="133" t="s">
        <v>287</v>
      </c>
      <c r="B106" s="134" t="s">
        <v>289</v>
      </c>
      <c r="C106" s="134">
        <v>255</v>
      </c>
    </row>
    <row r="107" spans="1:3" x14ac:dyDescent="0.25">
      <c r="A107" s="133" t="s">
        <v>288</v>
      </c>
      <c r="B107" s="134" t="s">
        <v>290</v>
      </c>
      <c r="C107" s="134">
        <v>255</v>
      </c>
    </row>
    <row r="108" spans="1:3" x14ac:dyDescent="0.25">
      <c r="A108" s="133" t="s">
        <v>291</v>
      </c>
      <c r="B108" s="134" t="s">
        <v>293</v>
      </c>
      <c r="C108" s="134">
        <v>400</v>
      </c>
    </row>
    <row r="109" spans="1:3" x14ac:dyDescent="0.25">
      <c r="A109" s="133" t="s">
        <v>292</v>
      </c>
      <c r="B109" s="134" t="s">
        <v>294</v>
      </c>
      <c r="C109" s="134">
        <v>1100</v>
      </c>
    </row>
    <row r="110" spans="1:3" x14ac:dyDescent="0.25">
      <c r="A110" s="133" t="s">
        <v>295</v>
      </c>
      <c r="B110" s="134" t="s">
        <v>298</v>
      </c>
      <c r="C110" s="134">
        <v>158</v>
      </c>
    </row>
    <row r="111" spans="1:3" x14ac:dyDescent="0.25">
      <c r="A111" s="133" t="s">
        <v>296</v>
      </c>
      <c r="B111" s="134" t="s">
        <v>299</v>
      </c>
      <c r="C111" s="134">
        <v>178</v>
      </c>
    </row>
    <row r="112" spans="1:3" x14ac:dyDescent="0.25">
      <c r="A112" s="133" t="s">
        <v>297</v>
      </c>
      <c r="B112" s="134" t="s">
        <v>300</v>
      </c>
      <c r="C112" s="134">
        <v>167.14</v>
      </c>
    </row>
    <row r="113" spans="1:3" x14ac:dyDescent="0.25">
      <c r="A113" s="214" t="s">
        <v>326</v>
      </c>
      <c r="B113" s="215"/>
      <c r="C113" s="216"/>
    </row>
    <row r="114" spans="1:3" x14ac:dyDescent="0.25">
      <c r="A114" s="214" t="s">
        <v>325</v>
      </c>
      <c r="B114" s="215"/>
      <c r="C114" s="216"/>
    </row>
    <row r="115" spans="1:3" x14ac:dyDescent="0.25">
      <c r="A115" s="184"/>
      <c r="B115" s="185"/>
      <c r="C115" s="186" t="s">
        <v>311</v>
      </c>
    </row>
    <row r="116" spans="1:3" x14ac:dyDescent="0.25">
      <c r="A116" s="187" t="s">
        <v>301</v>
      </c>
      <c r="B116" s="188" t="s">
        <v>306</v>
      </c>
      <c r="C116" s="188">
        <v>64</v>
      </c>
    </row>
    <row r="117" spans="1:3" x14ac:dyDescent="0.25">
      <c r="A117" s="187" t="s">
        <v>302</v>
      </c>
      <c r="B117" s="188" t="s">
        <v>307</v>
      </c>
      <c r="C117" s="188">
        <v>64</v>
      </c>
    </row>
    <row r="118" spans="1:3" x14ac:dyDescent="0.25">
      <c r="A118" s="187" t="s">
        <v>303</v>
      </c>
      <c r="B118" s="188" t="s">
        <v>308</v>
      </c>
      <c r="C118" s="188">
        <v>64</v>
      </c>
    </row>
    <row r="119" spans="1:3" x14ac:dyDescent="0.25">
      <c r="A119" s="187" t="s">
        <v>304</v>
      </c>
      <c r="B119" s="188" t="s">
        <v>309</v>
      </c>
      <c r="C119" s="188">
        <v>46</v>
      </c>
    </row>
    <row r="120" spans="1:3" x14ac:dyDescent="0.25">
      <c r="A120" s="187" t="s">
        <v>305</v>
      </c>
      <c r="B120" s="188" t="s">
        <v>310</v>
      </c>
      <c r="C120" s="188">
        <v>32</v>
      </c>
    </row>
    <row r="121" spans="1:3" s="172" customFormat="1" x14ac:dyDescent="0.25">
      <c r="A121" s="214" t="s">
        <v>341</v>
      </c>
      <c r="B121" s="215"/>
      <c r="C121" s="216"/>
    </row>
    <row r="122" spans="1:3" s="172" customFormat="1" x14ac:dyDescent="0.25">
      <c r="A122" s="214" t="s">
        <v>342</v>
      </c>
      <c r="B122" s="215"/>
      <c r="C122" s="216"/>
    </row>
    <row r="123" spans="1:3" s="172" customFormat="1" x14ac:dyDescent="0.25">
      <c r="A123" s="184"/>
      <c r="B123" s="185"/>
      <c r="C123" s="186" t="s">
        <v>311</v>
      </c>
    </row>
    <row r="124" spans="1:3" s="172" customFormat="1" x14ac:dyDescent="0.25">
      <c r="A124" s="187" t="s">
        <v>301</v>
      </c>
      <c r="B124" s="188" t="s">
        <v>306</v>
      </c>
      <c r="C124" s="188">
        <v>64</v>
      </c>
    </row>
    <row r="125" spans="1:3" s="172" customFormat="1" x14ac:dyDescent="0.25">
      <c r="A125" s="187" t="s">
        <v>302</v>
      </c>
      <c r="B125" s="188" t="s">
        <v>307</v>
      </c>
      <c r="C125" s="188">
        <v>64</v>
      </c>
    </row>
    <row r="126" spans="1:3" s="172" customFormat="1" x14ac:dyDescent="0.25">
      <c r="A126" s="187" t="s">
        <v>303</v>
      </c>
      <c r="B126" s="188" t="s">
        <v>308</v>
      </c>
      <c r="C126" s="188">
        <v>64</v>
      </c>
    </row>
    <row r="127" spans="1:3" s="172" customFormat="1" x14ac:dyDescent="0.25">
      <c r="A127" s="187" t="s">
        <v>304</v>
      </c>
      <c r="B127" s="188" t="s">
        <v>309</v>
      </c>
      <c r="C127" s="188">
        <v>46</v>
      </c>
    </row>
    <row r="128" spans="1:3" s="172" customFormat="1" x14ac:dyDescent="0.25">
      <c r="A128" s="187" t="s">
        <v>305</v>
      </c>
      <c r="B128" s="188" t="s">
        <v>310</v>
      </c>
      <c r="C128" s="188">
        <v>32.5</v>
      </c>
    </row>
    <row r="129" spans="1:3" s="172" customFormat="1" x14ac:dyDescent="0.25">
      <c r="A129" s="187" t="s">
        <v>327</v>
      </c>
      <c r="B129" s="188" t="s">
        <v>328</v>
      </c>
      <c r="C129" s="188">
        <v>724.87</v>
      </c>
    </row>
    <row r="130" spans="1:3" s="172" customFormat="1" x14ac:dyDescent="0.25">
      <c r="A130" s="211" t="s">
        <v>336</v>
      </c>
      <c r="B130" s="212"/>
      <c r="C130" s="213"/>
    </row>
    <row r="131" spans="1:3" s="172" customFormat="1" x14ac:dyDescent="0.25">
      <c r="A131" s="211" t="s">
        <v>337</v>
      </c>
      <c r="B131" s="212"/>
      <c r="C131" s="213"/>
    </row>
    <row r="132" spans="1:3" s="172" customFormat="1" x14ac:dyDescent="0.25">
      <c r="A132" s="175"/>
      <c r="B132" s="174"/>
      <c r="C132" s="176" t="s">
        <v>311</v>
      </c>
    </row>
    <row r="133" spans="1:3" s="172" customFormat="1" x14ac:dyDescent="0.25">
      <c r="A133" s="136" t="s">
        <v>301</v>
      </c>
      <c r="B133" s="137" t="s">
        <v>306</v>
      </c>
      <c r="C133" s="137">
        <v>64</v>
      </c>
    </row>
    <row r="134" spans="1:3" s="172" customFormat="1" x14ac:dyDescent="0.25">
      <c r="A134" s="136" t="s">
        <v>302</v>
      </c>
      <c r="B134" s="137" t="s">
        <v>307</v>
      </c>
      <c r="C134" s="137">
        <v>64</v>
      </c>
    </row>
    <row r="135" spans="1:3" s="172" customFormat="1" x14ac:dyDescent="0.25">
      <c r="A135" s="136" t="s">
        <v>303</v>
      </c>
      <c r="B135" s="137" t="s">
        <v>308</v>
      </c>
      <c r="C135" s="137">
        <v>64</v>
      </c>
    </row>
    <row r="136" spans="1:3" s="172" customFormat="1" x14ac:dyDescent="0.25">
      <c r="A136" s="136" t="s">
        <v>304</v>
      </c>
      <c r="B136" s="137" t="s">
        <v>309</v>
      </c>
      <c r="C136" s="137">
        <v>46</v>
      </c>
    </row>
    <row r="137" spans="1:3" s="172" customFormat="1" x14ac:dyDescent="0.25">
      <c r="A137" s="136" t="s">
        <v>305</v>
      </c>
      <c r="B137" s="137" t="s">
        <v>310</v>
      </c>
      <c r="C137" s="137">
        <v>32.5</v>
      </c>
    </row>
    <row r="138" spans="1:3" s="172" customFormat="1" x14ac:dyDescent="0.25">
      <c r="A138" s="136" t="s">
        <v>327</v>
      </c>
      <c r="B138" s="137" t="s">
        <v>328</v>
      </c>
      <c r="C138" s="137">
        <v>724.87</v>
      </c>
    </row>
    <row r="139" spans="1:3" x14ac:dyDescent="0.25">
      <c r="A139" s="211" t="s">
        <v>343</v>
      </c>
      <c r="B139" s="212"/>
      <c r="C139" s="213"/>
    </row>
    <row r="140" spans="1:3" x14ac:dyDescent="0.25">
      <c r="A140" s="211" t="s">
        <v>344</v>
      </c>
      <c r="B140" s="212"/>
      <c r="C140" s="213"/>
    </row>
    <row r="141" spans="1:3" x14ac:dyDescent="0.25">
      <c r="A141" s="211" t="s">
        <v>345</v>
      </c>
      <c r="B141" s="212"/>
      <c r="C141" s="213"/>
    </row>
    <row r="142" spans="1:3" x14ac:dyDescent="0.25">
      <c r="A142" s="136" t="s">
        <v>227</v>
      </c>
      <c r="B142" s="137" t="s">
        <v>234</v>
      </c>
      <c r="C142" s="137">
        <v>189</v>
      </c>
    </row>
    <row r="143" spans="1:3" x14ac:dyDescent="0.25">
      <c r="A143" s="133" t="s">
        <v>225</v>
      </c>
      <c r="B143" s="134" t="s">
        <v>226</v>
      </c>
      <c r="C143" s="134">
        <v>68</v>
      </c>
    </row>
    <row r="144" spans="1:3" x14ac:dyDescent="0.25">
      <c r="A144" s="133" t="s">
        <v>241</v>
      </c>
      <c r="B144" s="134" t="s">
        <v>243</v>
      </c>
      <c r="C144" s="134">
        <v>59</v>
      </c>
    </row>
    <row r="145" spans="1:3" x14ac:dyDescent="0.25">
      <c r="A145" s="133" t="s">
        <v>242</v>
      </c>
      <c r="B145" s="134" t="s">
        <v>244</v>
      </c>
      <c r="C145" s="134">
        <v>41</v>
      </c>
    </row>
    <row r="146" spans="1:3" x14ac:dyDescent="0.25">
      <c r="A146" s="133" t="s">
        <v>347</v>
      </c>
      <c r="B146" s="134" t="s">
        <v>348</v>
      </c>
      <c r="C146" s="134">
        <v>92.820000000000007</v>
      </c>
    </row>
  </sheetData>
  <mergeCells count="38">
    <mergeCell ref="A8:C8"/>
    <mergeCell ref="B1:C1"/>
    <mergeCell ref="A2:C2"/>
    <mergeCell ref="A3:C3"/>
    <mergeCell ref="A4:C4"/>
    <mergeCell ref="A5:C5"/>
    <mergeCell ref="A6:C6"/>
    <mergeCell ref="A97:C97"/>
    <mergeCell ref="A98:C98"/>
    <mergeCell ref="A99:C99"/>
    <mergeCell ref="A100:C100"/>
    <mergeCell ref="A101:C101"/>
    <mergeCell ref="A81:C81"/>
    <mergeCell ref="A82:C82"/>
    <mergeCell ref="A83:C83"/>
    <mergeCell ref="A95:C95"/>
    <mergeCell ref="A96:C96"/>
    <mergeCell ref="A121:C121"/>
    <mergeCell ref="A122:C122"/>
    <mergeCell ref="A17:C17"/>
    <mergeCell ref="A103:C103"/>
    <mergeCell ref="A104:C104"/>
    <mergeCell ref="A105:C105"/>
    <mergeCell ref="A113:C113"/>
    <mergeCell ref="A26:C26"/>
    <mergeCell ref="A44:C44"/>
    <mergeCell ref="A45:C45"/>
    <mergeCell ref="A60:C60"/>
    <mergeCell ref="A61:C61"/>
    <mergeCell ref="A35:C35"/>
    <mergeCell ref="A114:C114"/>
    <mergeCell ref="A102:C102"/>
    <mergeCell ref="A80:C80"/>
    <mergeCell ref="A139:C139"/>
    <mergeCell ref="A140:C140"/>
    <mergeCell ref="A141:C141"/>
    <mergeCell ref="A130:C130"/>
    <mergeCell ref="A131:C1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showGridLines="0" zoomScaleNormal="100" workbookViewId="0"/>
  </sheetViews>
  <sheetFormatPr defaultRowHeight="15" x14ac:dyDescent="0.25"/>
  <cols>
    <col min="1" max="1" width="30.85546875" bestFit="1" customWidth="1"/>
    <col min="2" max="11" width="11.140625" customWidth="1"/>
  </cols>
  <sheetData>
    <row r="1" spans="1:11" ht="21" x14ac:dyDescent="0.35">
      <c r="A1" s="11" t="s">
        <v>0</v>
      </c>
      <c r="B1" s="233" t="s">
        <v>98</v>
      </c>
      <c r="C1" s="233"/>
      <c r="D1" s="233"/>
      <c r="E1" s="233"/>
      <c r="F1" s="233"/>
      <c r="G1" s="233"/>
      <c r="H1" s="233"/>
      <c r="I1" s="233"/>
      <c r="J1" s="233"/>
      <c r="K1" s="234"/>
    </row>
    <row r="2" spans="1:11" ht="26.25" x14ac:dyDescent="0.25">
      <c r="A2" s="202" t="s">
        <v>22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26.25" x14ac:dyDescent="0.25">
      <c r="A3" s="205" t="s">
        <v>23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6.25" x14ac:dyDescent="0.25">
      <c r="A4" s="205" t="s">
        <v>34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26.25" x14ac:dyDescent="0.25">
      <c r="A5" s="208" t="s">
        <v>3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60" x14ac:dyDescent="0.25">
      <c r="A6" s="235" t="s">
        <v>4</v>
      </c>
      <c r="B6" s="10" t="s">
        <v>24</v>
      </c>
      <c r="C6" s="10" t="s">
        <v>25</v>
      </c>
      <c r="D6" s="33" t="s">
        <v>26</v>
      </c>
      <c r="E6" s="33" t="s">
        <v>27</v>
      </c>
      <c r="F6" s="33" t="s">
        <v>28</v>
      </c>
      <c r="G6" s="33" t="s">
        <v>29</v>
      </c>
      <c r="H6" s="33" t="s">
        <v>30</v>
      </c>
      <c r="I6" s="33" t="s">
        <v>31</v>
      </c>
      <c r="J6" s="33" t="s">
        <v>32</v>
      </c>
      <c r="K6" s="33" t="s">
        <v>33</v>
      </c>
    </row>
    <row r="7" spans="1:11" x14ac:dyDescent="0.25">
      <c r="A7" s="236"/>
      <c r="B7" s="230" t="s">
        <v>35</v>
      </c>
      <c r="C7" s="231"/>
      <c r="D7" s="231"/>
      <c r="E7" s="231"/>
      <c r="F7" s="231"/>
      <c r="G7" s="231"/>
      <c r="H7" s="231"/>
      <c r="I7" s="231"/>
      <c r="J7" s="231"/>
      <c r="K7" s="232"/>
    </row>
    <row r="8" spans="1:11" x14ac:dyDescent="0.25">
      <c r="A8" s="12" t="s">
        <v>7</v>
      </c>
      <c r="B8" s="103">
        <v>0.5</v>
      </c>
      <c r="C8" s="102">
        <v>0.7</v>
      </c>
      <c r="D8" s="102">
        <v>0.7</v>
      </c>
      <c r="E8" s="102">
        <v>0.7</v>
      </c>
      <c r="F8" s="102">
        <v>0.65</v>
      </c>
      <c r="G8" s="102">
        <v>0.6</v>
      </c>
      <c r="H8" s="103">
        <v>0.55000000000000004</v>
      </c>
      <c r="I8" s="103">
        <v>0.5</v>
      </c>
      <c r="J8" s="102">
        <v>0.55000000000000004</v>
      </c>
      <c r="K8" s="98">
        <v>0.15</v>
      </c>
    </row>
    <row r="9" spans="1:11" x14ac:dyDescent="0.25">
      <c r="A9" s="13" t="s">
        <v>36</v>
      </c>
      <c r="B9" s="103">
        <v>0.45</v>
      </c>
      <c r="C9" s="102">
        <v>0.45</v>
      </c>
      <c r="D9" s="102">
        <v>0.45</v>
      </c>
      <c r="E9" s="102">
        <v>0.45</v>
      </c>
      <c r="F9" s="102">
        <v>0.45</v>
      </c>
      <c r="G9" s="102">
        <v>0.45</v>
      </c>
      <c r="H9" s="103">
        <v>0.45</v>
      </c>
      <c r="I9" s="103">
        <v>0.45</v>
      </c>
      <c r="J9" s="102">
        <v>0.45</v>
      </c>
      <c r="K9" s="98">
        <v>0.15</v>
      </c>
    </row>
    <row r="10" spans="1:11" x14ac:dyDescent="0.25">
      <c r="A10" s="12" t="s">
        <v>37</v>
      </c>
      <c r="B10" s="103">
        <v>0.45</v>
      </c>
      <c r="C10" s="102">
        <v>0.45</v>
      </c>
      <c r="D10" s="102">
        <v>0.45</v>
      </c>
      <c r="E10" s="102">
        <v>0.45</v>
      </c>
      <c r="F10" s="102">
        <v>0.45</v>
      </c>
      <c r="G10" s="102">
        <v>0.45</v>
      </c>
      <c r="H10" s="103">
        <v>0.45</v>
      </c>
      <c r="I10" s="103">
        <v>0.45</v>
      </c>
      <c r="J10" s="102">
        <v>0.45</v>
      </c>
      <c r="K10" s="98" t="s">
        <v>113</v>
      </c>
    </row>
    <row r="11" spans="1:11" x14ac:dyDescent="0.25">
      <c r="A11" s="12" t="s">
        <v>38</v>
      </c>
      <c r="B11" s="103">
        <v>0.35</v>
      </c>
      <c r="C11" s="103">
        <v>0.35</v>
      </c>
      <c r="D11" s="103">
        <v>0.35</v>
      </c>
      <c r="E11" s="103">
        <v>0.35</v>
      </c>
      <c r="F11" s="103">
        <v>0.35</v>
      </c>
      <c r="G11" s="103">
        <v>0.35</v>
      </c>
      <c r="H11" s="103">
        <v>0.35</v>
      </c>
      <c r="I11" s="103">
        <v>0.35</v>
      </c>
      <c r="J11" s="103">
        <v>0.35</v>
      </c>
      <c r="K11" s="98" t="s">
        <v>113</v>
      </c>
    </row>
    <row r="12" spans="1:11" x14ac:dyDescent="0.25">
      <c r="A12" s="12" t="s">
        <v>39</v>
      </c>
      <c r="B12" s="103">
        <v>0.2</v>
      </c>
      <c r="C12" s="103">
        <v>0.2</v>
      </c>
      <c r="D12" s="103">
        <v>0.2</v>
      </c>
      <c r="E12" s="103">
        <v>0.2</v>
      </c>
      <c r="F12" s="103">
        <v>0.2</v>
      </c>
      <c r="G12" s="103">
        <v>0.2</v>
      </c>
      <c r="H12" s="103">
        <v>0.2</v>
      </c>
      <c r="I12" s="103">
        <v>0.2</v>
      </c>
      <c r="J12" s="103">
        <v>0.2</v>
      </c>
      <c r="K12" s="103">
        <v>0.2</v>
      </c>
    </row>
    <row r="13" spans="1:11" x14ac:dyDescent="0.25">
      <c r="A13" s="50" t="s">
        <v>92</v>
      </c>
      <c r="B13" s="103">
        <v>0.15</v>
      </c>
      <c r="C13" s="103">
        <v>0.15</v>
      </c>
      <c r="D13" s="103">
        <v>0.15</v>
      </c>
      <c r="E13" s="103">
        <v>0.15</v>
      </c>
      <c r="F13" s="103">
        <v>0.15</v>
      </c>
      <c r="G13" s="103">
        <v>0.15</v>
      </c>
      <c r="H13" s="103">
        <v>0.15</v>
      </c>
      <c r="I13" s="103">
        <v>0.15</v>
      </c>
      <c r="J13" s="103">
        <v>0.15</v>
      </c>
      <c r="K13" s="103">
        <v>0.1</v>
      </c>
    </row>
    <row r="17" spans="1:1" x14ac:dyDescent="0.25">
      <c r="A17" s="9"/>
    </row>
  </sheetData>
  <mergeCells count="7">
    <mergeCell ref="B7:K7"/>
    <mergeCell ref="B1:K1"/>
    <mergeCell ref="A2:K2"/>
    <mergeCell ref="A3:K3"/>
    <mergeCell ref="A5:K5"/>
    <mergeCell ref="A6:A7"/>
    <mergeCell ref="A4:K4"/>
  </mergeCells>
  <printOptions horizontalCentered="1"/>
  <pageMargins left="0.25" right="0.25" top="1" bottom="0.5" header="0.3" footer="0.3"/>
  <pageSetup scale="90" orientation="landscape" r:id="rId1"/>
  <headerFooter>
    <oddHeader>&amp;C&amp;"-,Bold"&amp;20Discount from MSRP Worksheet&amp;11
&amp;14Group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22"/>
  <sheetViews>
    <sheetView showGridLines="0" zoomScale="80" zoomScaleNormal="80" workbookViewId="0">
      <pane xSplit="2" ySplit="10" topLeftCell="X11" activePane="bottomRight" state="frozen"/>
      <selection pane="topRight" activeCell="C1" sqref="C1"/>
      <selection pane="bottomLeft" activeCell="A11" sqref="A11"/>
      <selection pane="bottomRight" activeCell="E94" sqref="E94:F94"/>
    </sheetView>
  </sheetViews>
  <sheetFormatPr defaultRowHeight="15" x14ac:dyDescent="0.25"/>
  <cols>
    <col min="1" max="1" width="20.85546875" customWidth="1"/>
    <col min="2" max="2" width="88.28515625" customWidth="1"/>
    <col min="3" max="6" width="9.5703125" style="90" bestFit="1" customWidth="1"/>
    <col min="7" max="7" width="11.140625" bestFit="1" customWidth="1"/>
    <col min="8" max="8" width="9.5703125" bestFit="1" customWidth="1"/>
    <col min="9" max="9" width="16.42578125" style="90" bestFit="1" customWidth="1"/>
    <col min="10" max="10" width="16.42578125" bestFit="1" customWidth="1"/>
    <col min="11" max="11" width="11.140625" style="90" bestFit="1" customWidth="1"/>
    <col min="12" max="12" width="9.5703125" style="90" bestFit="1" customWidth="1"/>
    <col min="13" max="13" width="12.140625" bestFit="1" customWidth="1"/>
    <col min="14" max="14" width="9.5703125" bestFit="1" customWidth="1"/>
    <col min="15" max="15" width="16.42578125" style="90" bestFit="1" customWidth="1"/>
    <col min="16" max="16" width="16.42578125" bestFit="1" customWidth="1"/>
    <col min="17" max="17" width="16.42578125" style="90" bestFit="1" customWidth="1"/>
    <col min="18" max="18" width="16.42578125" bestFit="1" customWidth="1"/>
    <col min="19" max="19" width="11.140625" style="90" bestFit="1" customWidth="1"/>
    <col min="20" max="20" width="9.5703125" style="90" bestFit="1" customWidth="1"/>
    <col min="21" max="21" width="14.5703125" bestFit="1" customWidth="1"/>
    <col min="22" max="22" width="9.5703125" bestFit="1" customWidth="1"/>
    <col min="23" max="26" width="22.28515625" customWidth="1"/>
    <col min="27" max="29" width="16.7109375" bestFit="1" customWidth="1"/>
    <col min="30" max="31" width="12.140625" bestFit="1" customWidth="1"/>
  </cols>
  <sheetData>
    <row r="1" spans="1:31" ht="21" x14ac:dyDescent="0.35">
      <c r="A1" s="58" t="s">
        <v>0</v>
      </c>
      <c r="B1" s="233" t="s">
        <v>98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4"/>
    </row>
    <row r="2" spans="1:31" ht="26.25" x14ac:dyDescent="0.25">
      <c r="A2" s="202" t="s">
        <v>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4"/>
    </row>
    <row r="3" spans="1:31" ht="26.25" x14ac:dyDescent="0.25">
      <c r="A3" s="205" t="s">
        <v>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7"/>
    </row>
    <row r="4" spans="1:31" ht="26.25" x14ac:dyDescent="0.25">
      <c r="A4" s="205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7"/>
    </row>
    <row r="5" spans="1:31" ht="26.25" x14ac:dyDescent="0.25">
      <c r="A5" s="208" t="s">
        <v>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10"/>
    </row>
    <row r="6" spans="1:31" x14ac:dyDescent="0.25">
      <c r="A6" s="281" t="s">
        <v>41</v>
      </c>
      <c r="B6" s="282"/>
      <c r="C6" s="243" t="s">
        <v>74</v>
      </c>
      <c r="D6" s="244"/>
      <c r="E6" s="243" t="s">
        <v>74</v>
      </c>
      <c r="F6" s="244"/>
      <c r="G6" s="243" t="s">
        <v>74</v>
      </c>
      <c r="H6" s="244"/>
      <c r="I6" s="180" t="s">
        <v>42</v>
      </c>
      <c r="J6" s="35" t="s">
        <v>42</v>
      </c>
      <c r="K6" s="243" t="s">
        <v>42</v>
      </c>
      <c r="L6" s="244"/>
      <c r="M6" s="243" t="s">
        <v>42</v>
      </c>
      <c r="N6" s="244"/>
      <c r="O6" s="180" t="s">
        <v>43</v>
      </c>
      <c r="P6" s="35" t="s">
        <v>43</v>
      </c>
      <c r="Q6" s="36" t="s">
        <v>43</v>
      </c>
      <c r="R6" s="36" t="s">
        <v>43</v>
      </c>
      <c r="S6" s="243" t="s">
        <v>43</v>
      </c>
      <c r="T6" s="244"/>
      <c r="U6" s="243" t="s">
        <v>43</v>
      </c>
      <c r="V6" s="244"/>
      <c r="W6" s="35" t="s">
        <v>44</v>
      </c>
      <c r="X6" s="35" t="s">
        <v>44</v>
      </c>
      <c r="Y6" s="78" t="s">
        <v>44</v>
      </c>
      <c r="Z6" s="78" t="s">
        <v>45</v>
      </c>
      <c r="AA6" s="78" t="s">
        <v>45</v>
      </c>
      <c r="AB6" s="78" t="s">
        <v>45</v>
      </c>
      <c r="AC6" s="78" t="s">
        <v>45</v>
      </c>
      <c r="AD6" s="243" t="s">
        <v>45</v>
      </c>
      <c r="AE6" s="244"/>
    </row>
    <row r="7" spans="1:31" x14ac:dyDescent="0.25">
      <c r="A7" s="283"/>
      <c r="B7" s="284"/>
      <c r="C7" s="245" t="s">
        <v>75</v>
      </c>
      <c r="D7" s="246"/>
      <c r="E7" s="245" t="s">
        <v>75</v>
      </c>
      <c r="F7" s="246"/>
      <c r="G7" s="245" t="s">
        <v>75</v>
      </c>
      <c r="H7" s="246"/>
      <c r="I7" s="181" t="s">
        <v>76</v>
      </c>
      <c r="J7" s="34" t="s">
        <v>76</v>
      </c>
      <c r="K7" s="245" t="s">
        <v>76</v>
      </c>
      <c r="L7" s="246"/>
      <c r="M7" s="245" t="s">
        <v>76</v>
      </c>
      <c r="N7" s="246"/>
      <c r="O7" s="181" t="s">
        <v>77</v>
      </c>
      <c r="P7" s="34" t="s">
        <v>77</v>
      </c>
      <c r="Q7" s="37" t="s">
        <v>77</v>
      </c>
      <c r="R7" s="37" t="s">
        <v>77</v>
      </c>
      <c r="S7" s="245" t="s">
        <v>77</v>
      </c>
      <c r="T7" s="246"/>
      <c r="U7" s="245" t="s">
        <v>77</v>
      </c>
      <c r="V7" s="246"/>
      <c r="W7" s="34" t="s">
        <v>78</v>
      </c>
      <c r="X7" s="34" t="s">
        <v>78</v>
      </c>
      <c r="Y7" s="77" t="s">
        <v>78</v>
      </c>
      <c r="Z7" s="77" t="s">
        <v>79</v>
      </c>
      <c r="AA7" s="77" t="s">
        <v>79</v>
      </c>
      <c r="AB7" s="77" t="s">
        <v>79</v>
      </c>
      <c r="AC7" s="77" t="s">
        <v>79</v>
      </c>
      <c r="AD7" s="245" t="s">
        <v>79</v>
      </c>
      <c r="AE7" s="246"/>
    </row>
    <row r="8" spans="1:31" x14ac:dyDescent="0.25">
      <c r="A8" s="285"/>
      <c r="B8" s="286"/>
      <c r="C8" s="57" t="s">
        <v>47</v>
      </c>
      <c r="D8" s="57" t="s">
        <v>46</v>
      </c>
      <c r="E8" s="57" t="s">
        <v>47</v>
      </c>
      <c r="F8" s="57" t="s">
        <v>46</v>
      </c>
      <c r="G8" s="57" t="s">
        <v>47</v>
      </c>
      <c r="H8" s="57" t="s">
        <v>46</v>
      </c>
      <c r="I8" s="57" t="s">
        <v>46</v>
      </c>
      <c r="J8" s="16" t="s">
        <v>46</v>
      </c>
      <c r="K8" s="57" t="s">
        <v>47</v>
      </c>
      <c r="L8" s="57" t="s">
        <v>46</v>
      </c>
      <c r="M8" s="16" t="s">
        <v>47</v>
      </c>
      <c r="N8" s="16" t="s">
        <v>46</v>
      </c>
      <c r="O8" s="57" t="s">
        <v>46</v>
      </c>
      <c r="P8" s="16" t="s">
        <v>46</v>
      </c>
      <c r="Q8" s="57" t="s">
        <v>46</v>
      </c>
      <c r="R8" s="16" t="s">
        <v>46</v>
      </c>
      <c r="S8" s="57" t="s">
        <v>47</v>
      </c>
      <c r="T8" s="57" t="s">
        <v>46</v>
      </c>
      <c r="U8" s="16" t="s">
        <v>47</v>
      </c>
      <c r="V8" s="16" t="s">
        <v>46</v>
      </c>
      <c r="W8" s="16" t="s">
        <v>46</v>
      </c>
      <c r="X8" s="16" t="s">
        <v>46</v>
      </c>
      <c r="Y8" s="57" t="s">
        <v>46</v>
      </c>
      <c r="Z8" s="57" t="s">
        <v>46</v>
      </c>
      <c r="AA8" s="57" t="s">
        <v>46</v>
      </c>
      <c r="AB8" s="57" t="s">
        <v>46</v>
      </c>
      <c r="AC8" s="57" t="s">
        <v>46</v>
      </c>
      <c r="AD8" s="57" t="s">
        <v>47</v>
      </c>
      <c r="AE8" s="57" t="s">
        <v>46</v>
      </c>
    </row>
    <row r="9" spans="1:31" x14ac:dyDescent="0.25">
      <c r="A9" s="279" t="s">
        <v>5</v>
      </c>
      <c r="B9" s="280"/>
      <c r="C9" s="247" t="s">
        <v>98</v>
      </c>
      <c r="D9" s="248"/>
      <c r="E9" s="247" t="s">
        <v>98</v>
      </c>
      <c r="F9" s="248"/>
      <c r="G9" s="247" t="s">
        <v>98</v>
      </c>
      <c r="H9" s="248"/>
      <c r="I9" s="117" t="s">
        <v>98</v>
      </c>
      <c r="J9" s="117" t="s">
        <v>98</v>
      </c>
      <c r="K9" s="247" t="s">
        <v>98</v>
      </c>
      <c r="L9" s="248"/>
      <c r="M9" s="247" t="s">
        <v>98</v>
      </c>
      <c r="N9" s="248"/>
      <c r="O9" s="117" t="s">
        <v>98</v>
      </c>
      <c r="P9" s="117" t="s">
        <v>98</v>
      </c>
      <c r="Q9" s="117" t="s">
        <v>98</v>
      </c>
      <c r="R9" s="117" t="s">
        <v>98</v>
      </c>
      <c r="S9" s="247" t="s">
        <v>98</v>
      </c>
      <c r="T9" s="248"/>
      <c r="U9" s="247" t="s">
        <v>98</v>
      </c>
      <c r="V9" s="248"/>
      <c r="W9" s="117" t="s">
        <v>98</v>
      </c>
      <c r="X9" s="117" t="s">
        <v>98</v>
      </c>
      <c r="Y9" s="117" t="s">
        <v>98</v>
      </c>
      <c r="Z9" s="117" t="s">
        <v>98</v>
      </c>
      <c r="AA9" s="117" t="s">
        <v>98</v>
      </c>
      <c r="AB9" s="117" t="s">
        <v>98</v>
      </c>
      <c r="AC9" s="117" t="s">
        <v>98</v>
      </c>
      <c r="AD9" s="247" t="s">
        <v>98</v>
      </c>
      <c r="AE9" s="248"/>
    </row>
    <row r="10" spans="1:31" ht="63" customHeight="1" x14ac:dyDescent="0.25">
      <c r="A10" s="279" t="s">
        <v>6</v>
      </c>
      <c r="B10" s="280"/>
      <c r="C10" s="247" t="s">
        <v>315</v>
      </c>
      <c r="D10" s="248"/>
      <c r="E10" s="247" t="s">
        <v>219</v>
      </c>
      <c r="F10" s="248"/>
      <c r="G10" s="247" t="s">
        <v>218</v>
      </c>
      <c r="H10" s="248"/>
      <c r="I10" s="117" t="s">
        <v>214</v>
      </c>
      <c r="J10" s="117" t="s">
        <v>343</v>
      </c>
      <c r="K10" s="247" t="s">
        <v>220</v>
      </c>
      <c r="L10" s="248"/>
      <c r="M10" s="247" t="s">
        <v>103</v>
      </c>
      <c r="N10" s="248"/>
      <c r="O10" s="117" t="s">
        <v>215</v>
      </c>
      <c r="P10" s="117" t="s">
        <v>344</v>
      </c>
      <c r="Q10" s="117" t="s">
        <v>216</v>
      </c>
      <c r="R10" s="117" t="s">
        <v>345</v>
      </c>
      <c r="S10" s="247" t="s">
        <v>222</v>
      </c>
      <c r="T10" s="248"/>
      <c r="U10" s="247" t="s">
        <v>104</v>
      </c>
      <c r="V10" s="248"/>
      <c r="W10" s="117" t="s">
        <v>105</v>
      </c>
      <c r="X10" s="117" t="s">
        <v>106</v>
      </c>
      <c r="Y10" s="117" t="s">
        <v>107</v>
      </c>
      <c r="Z10" s="117" t="s">
        <v>108</v>
      </c>
      <c r="AA10" s="117" t="s">
        <v>109</v>
      </c>
      <c r="AB10" s="117" t="s">
        <v>110</v>
      </c>
      <c r="AC10" s="117" t="s">
        <v>111</v>
      </c>
      <c r="AD10" s="247" t="s">
        <v>338</v>
      </c>
      <c r="AE10" s="248"/>
    </row>
    <row r="11" spans="1:31" ht="18.75" x14ac:dyDescent="0.25">
      <c r="A11" s="268" t="s">
        <v>48</v>
      </c>
      <c r="B11" s="269"/>
      <c r="C11" s="60"/>
      <c r="D11" s="60"/>
      <c r="E11" s="60"/>
      <c r="F11" s="60"/>
      <c r="G11" s="60"/>
      <c r="H11" s="60"/>
      <c r="I11" s="60"/>
      <c r="J11" s="20"/>
      <c r="K11" s="60"/>
      <c r="L11" s="60"/>
      <c r="M11" s="20"/>
      <c r="N11" s="20"/>
      <c r="O11" s="60"/>
      <c r="P11" s="20"/>
      <c r="Q11" s="60"/>
      <c r="R11" s="20"/>
      <c r="S11" s="60"/>
      <c r="T11" s="60"/>
      <c r="U11" s="20"/>
      <c r="V11" s="20"/>
      <c r="W11" s="20"/>
      <c r="X11" s="20"/>
      <c r="Y11" s="60"/>
      <c r="Z11" s="60"/>
      <c r="AA11" s="60"/>
      <c r="AB11" s="60"/>
      <c r="AC11" s="60"/>
      <c r="AD11" s="60"/>
      <c r="AE11" s="61"/>
    </row>
    <row r="12" spans="1:31" x14ac:dyDescent="0.25">
      <c r="A12" s="287" t="s">
        <v>49</v>
      </c>
      <c r="B12" s="21" t="s">
        <v>50</v>
      </c>
      <c r="C12" s="32">
        <v>4.4999999999999998E-2</v>
      </c>
      <c r="D12" s="32">
        <v>8.9999999999999993E-3</v>
      </c>
      <c r="E12" s="32">
        <v>0.06</v>
      </c>
      <c r="F12" s="32">
        <v>0.01</v>
      </c>
      <c r="G12" s="32">
        <v>4.4999999999999998E-2</v>
      </c>
      <c r="H12" s="32">
        <v>0.01</v>
      </c>
      <c r="I12" s="32">
        <v>4.8999999999999998E-3</v>
      </c>
      <c r="J12" s="32">
        <v>4.8999999999999998E-3</v>
      </c>
      <c r="K12" s="32">
        <v>4.2999999999999997E-2</v>
      </c>
      <c r="L12" s="32">
        <v>0.01</v>
      </c>
      <c r="M12" s="32">
        <v>4.1000000000000002E-2</v>
      </c>
      <c r="N12" s="32">
        <v>9.9000000000000008E-3</v>
      </c>
      <c r="O12" s="32">
        <v>4.4999999999999997E-3</v>
      </c>
      <c r="P12" s="32">
        <v>4.4999999999999997E-3</v>
      </c>
      <c r="Q12" s="32">
        <v>4.1999999999999997E-3</v>
      </c>
      <c r="R12" s="32">
        <v>4.1999999999999997E-3</v>
      </c>
      <c r="S12" s="32">
        <v>4.2999999999999997E-2</v>
      </c>
      <c r="T12" s="32">
        <v>0.01</v>
      </c>
      <c r="U12" s="32">
        <v>4.1000000000000002E-2</v>
      </c>
      <c r="V12" s="32">
        <v>9.9000000000000008E-3</v>
      </c>
      <c r="W12" s="32">
        <v>4.3E-3</v>
      </c>
      <c r="X12" s="32">
        <v>4.3E-3</v>
      </c>
      <c r="Y12" s="32">
        <v>4.3E-3</v>
      </c>
      <c r="Z12" s="32">
        <v>4.3E-3</v>
      </c>
      <c r="AA12" s="32">
        <v>4.0000000000000001E-3</v>
      </c>
      <c r="AB12" s="32">
        <v>4.0000000000000001E-3</v>
      </c>
      <c r="AC12" s="32">
        <v>4.4999999999999997E-3</v>
      </c>
      <c r="AD12" s="32">
        <v>0.03</v>
      </c>
      <c r="AE12" s="32">
        <v>0.01</v>
      </c>
    </row>
    <row r="13" spans="1:31" x14ac:dyDescent="0.25">
      <c r="A13" s="288"/>
      <c r="B13" s="22" t="s">
        <v>51</v>
      </c>
      <c r="C13" s="32">
        <v>3.175E-2</v>
      </c>
      <c r="D13" s="32">
        <v>7.3499999999999989E-3</v>
      </c>
      <c r="E13" s="32">
        <v>3.3999999999999996E-2</v>
      </c>
      <c r="F13" s="32">
        <v>7.1000000000000004E-3</v>
      </c>
      <c r="G13" s="32">
        <v>2.6499999999999999E-2</v>
      </c>
      <c r="H13" s="32">
        <v>5.7000000000000002E-3</v>
      </c>
      <c r="I13" s="32">
        <v>3.9000000000000003E-3</v>
      </c>
      <c r="J13" s="32">
        <v>3.9000000000000003E-3</v>
      </c>
      <c r="K13" s="32">
        <v>2.4499999999999994E-2</v>
      </c>
      <c r="L13" s="32">
        <v>5.7000000000000002E-3</v>
      </c>
      <c r="M13" s="32">
        <v>3.2899999999999999E-2</v>
      </c>
      <c r="N13" s="32">
        <v>7.9000000000000008E-3</v>
      </c>
      <c r="O13" s="32">
        <v>3.4999999999999996E-3</v>
      </c>
      <c r="P13" s="32">
        <v>3.4999999999999996E-3</v>
      </c>
      <c r="Q13" s="32">
        <v>3.4999999999999996E-3</v>
      </c>
      <c r="R13" s="32">
        <v>3.4999999999999996E-3</v>
      </c>
      <c r="S13" s="32">
        <v>2.4499999999999994E-2</v>
      </c>
      <c r="T13" s="32">
        <v>5.7000000000000002E-3</v>
      </c>
      <c r="U13" s="32">
        <v>3.2899999999999999E-2</v>
      </c>
      <c r="V13" s="32">
        <v>7.9000000000000008E-3</v>
      </c>
      <c r="W13" s="32">
        <v>2.7E-2</v>
      </c>
      <c r="X13" s="32">
        <v>2.7E-2</v>
      </c>
      <c r="Y13" s="32">
        <v>2.7E-2</v>
      </c>
      <c r="Z13" s="32">
        <v>2.7E-2</v>
      </c>
      <c r="AA13" s="32">
        <v>2.5000000000000001E-3</v>
      </c>
      <c r="AB13" s="32">
        <v>2.5000000000000001E-3</v>
      </c>
      <c r="AC13" s="32">
        <v>3.0000000000000001E-3</v>
      </c>
      <c r="AD13" s="32">
        <v>8.2000000000000007E-3</v>
      </c>
      <c r="AE13" s="32">
        <v>4.0000000000000001E-3</v>
      </c>
    </row>
    <row r="14" spans="1:31" s="8" customFormat="1" x14ac:dyDescent="0.25">
      <c r="A14" s="288"/>
      <c r="B14" s="62" t="s">
        <v>140</v>
      </c>
      <c r="C14" s="86">
        <v>4.2749999999999996E-2</v>
      </c>
      <c r="D14" s="86">
        <v>8.5499999999999986E-3</v>
      </c>
      <c r="E14" s="86">
        <v>5.6999999999999995E-2</v>
      </c>
      <c r="F14" s="86">
        <v>9.4999999999999998E-3</v>
      </c>
      <c r="G14" s="86">
        <v>4.2749999999999996E-2</v>
      </c>
      <c r="H14" s="86">
        <v>9.4999999999999998E-3</v>
      </c>
      <c r="I14" s="86">
        <v>4.6549999999999994E-3</v>
      </c>
      <c r="J14" s="86">
        <v>4.6549999999999994E-3</v>
      </c>
      <c r="K14" s="86">
        <v>4.0849999999999997E-2</v>
      </c>
      <c r="L14" s="86">
        <v>9.4999999999999998E-3</v>
      </c>
      <c r="M14" s="86">
        <v>3.8949999999999999E-2</v>
      </c>
      <c r="N14" s="86">
        <v>9.4050000000000002E-3</v>
      </c>
      <c r="O14" s="86">
        <v>4.2749999999999993E-3</v>
      </c>
      <c r="P14" s="86">
        <v>4.2749999999999993E-3</v>
      </c>
      <c r="Q14" s="86">
        <v>3.9899999999999996E-3</v>
      </c>
      <c r="R14" s="86">
        <v>3.9899999999999996E-3</v>
      </c>
      <c r="S14" s="86">
        <v>4.0849999999999997E-2</v>
      </c>
      <c r="T14" s="86">
        <v>9.4999999999999998E-3</v>
      </c>
      <c r="U14" s="86">
        <v>3.8949999999999999E-2</v>
      </c>
      <c r="V14" s="86">
        <v>9.4050000000000002E-3</v>
      </c>
      <c r="W14" s="86">
        <v>4.0850000000000001E-3</v>
      </c>
      <c r="X14" s="86">
        <v>4.0850000000000001E-3</v>
      </c>
      <c r="Y14" s="86">
        <v>4.0850000000000001E-3</v>
      </c>
      <c r="Z14" s="86">
        <v>4.0850000000000001E-3</v>
      </c>
      <c r="AA14" s="32">
        <v>4.0000000000000001E-3</v>
      </c>
      <c r="AB14" s="32">
        <v>4.0000000000000001E-3</v>
      </c>
      <c r="AC14" s="32">
        <v>4.4999999999999997E-3</v>
      </c>
      <c r="AD14" s="272" t="s">
        <v>113</v>
      </c>
      <c r="AE14" s="273"/>
    </row>
    <row r="15" spans="1:31" s="8" customFormat="1" x14ac:dyDescent="0.25">
      <c r="A15" s="288"/>
      <c r="B15" s="62" t="s">
        <v>88</v>
      </c>
      <c r="C15" s="32">
        <v>4.4999999999999998E-2</v>
      </c>
      <c r="D15" s="32">
        <v>8.9999999999999993E-3</v>
      </c>
      <c r="E15" s="32">
        <v>0.06</v>
      </c>
      <c r="F15" s="32">
        <v>0.01</v>
      </c>
      <c r="G15" s="32">
        <v>4.4999999999999998E-2</v>
      </c>
      <c r="H15" s="32">
        <v>0.01</v>
      </c>
      <c r="I15" s="32">
        <v>4.8999999999999998E-3</v>
      </c>
      <c r="J15" s="32">
        <v>4.8999999999999998E-3</v>
      </c>
      <c r="K15" s="32">
        <v>4.2999999999999997E-2</v>
      </c>
      <c r="L15" s="32">
        <v>0.01</v>
      </c>
      <c r="M15" s="32">
        <v>4.1000000000000002E-2</v>
      </c>
      <c r="N15" s="32">
        <v>9.9000000000000008E-3</v>
      </c>
      <c r="O15" s="32">
        <v>4.4999999999999997E-3</v>
      </c>
      <c r="P15" s="32">
        <v>4.4999999999999997E-3</v>
      </c>
      <c r="Q15" s="32">
        <v>4.1999999999999997E-3</v>
      </c>
      <c r="R15" s="32">
        <v>4.1999999999999997E-3</v>
      </c>
      <c r="S15" s="32">
        <v>4.2999999999999997E-2</v>
      </c>
      <c r="T15" s="32">
        <v>0.01</v>
      </c>
      <c r="U15" s="32">
        <v>4.1000000000000002E-2</v>
      </c>
      <c r="V15" s="32">
        <v>9.9000000000000008E-3</v>
      </c>
      <c r="W15" s="32">
        <v>4.3E-3</v>
      </c>
      <c r="X15" s="32">
        <v>4.3E-3</v>
      </c>
      <c r="Y15" s="32">
        <v>4.3E-3</v>
      </c>
      <c r="Z15" s="32">
        <v>4.3E-3</v>
      </c>
      <c r="AA15" s="32">
        <v>5.0000000000000001E-3</v>
      </c>
      <c r="AB15" s="32">
        <v>5.0000000000000001E-3</v>
      </c>
      <c r="AC15" s="32">
        <v>5.4999999999999997E-3</v>
      </c>
      <c r="AD15" s="32">
        <v>0.03</v>
      </c>
      <c r="AE15" s="32">
        <v>0.01</v>
      </c>
    </row>
    <row r="16" spans="1:31" x14ac:dyDescent="0.25">
      <c r="A16" s="288"/>
      <c r="B16" s="21" t="s">
        <v>52</v>
      </c>
      <c r="C16" s="112">
        <v>5.5555555555555558E-3</v>
      </c>
      <c r="D16" s="112">
        <v>2.777777777777778E-2</v>
      </c>
      <c r="E16" s="112">
        <v>4.1666666666666666E-3</v>
      </c>
      <c r="F16" s="112">
        <v>2.5000000000000001E-2</v>
      </c>
      <c r="G16" s="112">
        <v>5.5555555555555558E-3</v>
      </c>
      <c r="H16" s="112">
        <v>2.5000000000000001E-2</v>
      </c>
      <c r="I16" s="112">
        <v>5.1020408163265307E-2</v>
      </c>
      <c r="J16" s="112">
        <v>5.1020408163265307E-2</v>
      </c>
      <c r="K16" s="112">
        <v>5.8139534883720938E-3</v>
      </c>
      <c r="L16" s="112">
        <v>2.5000000000000001E-2</v>
      </c>
      <c r="M16" s="112">
        <v>6.0975609756097563E-3</v>
      </c>
      <c r="N16" s="112">
        <v>2.5252525252525252E-2</v>
      </c>
      <c r="O16" s="112">
        <v>5.5555555555555559E-2</v>
      </c>
      <c r="P16" s="112">
        <v>5.5555555555555559E-2</v>
      </c>
      <c r="Q16" s="112">
        <v>5.9523809523809527E-2</v>
      </c>
      <c r="R16" s="112">
        <v>5.9523809523809527E-2</v>
      </c>
      <c r="S16" s="112">
        <v>5.8139534883720938E-3</v>
      </c>
      <c r="T16" s="112">
        <v>2.5000000000000001E-2</v>
      </c>
      <c r="U16" s="112">
        <v>6.0975609756097563E-3</v>
      </c>
      <c r="V16" s="112">
        <v>2.5252525252525252E-2</v>
      </c>
      <c r="W16" s="112">
        <v>5.8139534883720929E-2</v>
      </c>
      <c r="X16" s="112">
        <v>5.8139534883720929E-2</v>
      </c>
      <c r="Y16" s="112">
        <v>5.8139534883720929E-2</v>
      </c>
      <c r="Z16" s="112">
        <v>5.8139534883720929E-2</v>
      </c>
      <c r="AA16" s="45" t="s">
        <v>113</v>
      </c>
      <c r="AB16" s="45" t="s">
        <v>113</v>
      </c>
      <c r="AC16" s="45" t="s">
        <v>113</v>
      </c>
      <c r="AD16" s="255" t="s">
        <v>113</v>
      </c>
      <c r="AE16" s="256"/>
    </row>
    <row r="17" spans="1:31" x14ac:dyDescent="0.25">
      <c r="A17" s="288"/>
      <c r="B17" s="21" t="s">
        <v>53</v>
      </c>
      <c r="C17" s="251">
        <v>0.25</v>
      </c>
      <c r="D17" s="252"/>
      <c r="E17" s="251">
        <v>0.25</v>
      </c>
      <c r="F17" s="252"/>
      <c r="G17" s="251">
        <v>0.25</v>
      </c>
      <c r="H17" s="252"/>
      <c r="I17" s="112">
        <v>0.25</v>
      </c>
      <c r="J17" s="112">
        <v>0.25</v>
      </c>
      <c r="K17" s="251">
        <v>0.25</v>
      </c>
      <c r="L17" s="252"/>
      <c r="M17" s="251">
        <v>0.25</v>
      </c>
      <c r="N17" s="252"/>
      <c r="O17" s="112">
        <v>0.25</v>
      </c>
      <c r="P17" s="112">
        <v>0.25</v>
      </c>
      <c r="Q17" s="112">
        <v>0.25</v>
      </c>
      <c r="R17" s="112">
        <v>0.25</v>
      </c>
      <c r="S17" s="251">
        <v>0.25</v>
      </c>
      <c r="T17" s="252"/>
      <c r="U17" s="251">
        <v>0.25</v>
      </c>
      <c r="V17" s="252"/>
      <c r="W17" s="121">
        <v>0.25</v>
      </c>
      <c r="X17" s="121">
        <v>0.25</v>
      </c>
      <c r="Y17" s="121">
        <v>0.25</v>
      </c>
      <c r="Z17" s="121">
        <v>0.25</v>
      </c>
      <c r="AA17" s="45" t="s">
        <v>113</v>
      </c>
      <c r="AB17" s="45" t="s">
        <v>113</v>
      </c>
      <c r="AC17" s="45" t="s">
        <v>113</v>
      </c>
      <c r="AD17" s="255">
        <v>0.25</v>
      </c>
      <c r="AE17" s="256"/>
    </row>
    <row r="18" spans="1:31" x14ac:dyDescent="0.25">
      <c r="A18" s="289"/>
      <c r="B18" s="21" t="s">
        <v>54</v>
      </c>
      <c r="C18" s="302" t="s">
        <v>157</v>
      </c>
      <c r="D18" s="303"/>
      <c r="E18" s="302" t="s">
        <v>157</v>
      </c>
      <c r="F18" s="303"/>
      <c r="G18" s="302" t="s">
        <v>157</v>
      </c>
      <c r="H18" s="303"/>
      <c r="I18" s="139" t="s">
        <v>157</v>
      </c>
      <c r="J18" s="139" t="s">
        <v>157</v>
      </c>
      <c r="K18" s="302" t="s">
        <v>157</v>
      </c>
      <c r="L18" s="303"/>
      <c r="M18" s="302" t="s">
        <v>157</v>
      </c>
      <c r="N18" s="303"/>
      <c r="O18" s="139" t="s">
        <v>157</v>
      </c>
      <c r="P18" s="139" t="s">
        <v>157</v>
      </c>
      <c r="Q18" s="139" t="s">
        <v>157</v>
      </c>
      <c r="R18" s="139" t="s">
        <v>157</v>
      </c>
      <c r="S18" s="302" t="s">
        <v>157</v>
      </c>
      <c r="T18" s="303"/>
      <c r="U18" s="302" t="s">
        <v>157</v>
      </c>
      <c r="V18" s="303"/>
      <c r="W18" s="140" t="s">
        <v>157</v>
      </c>
      <c r="X18" s="140" t="s">
        <v>157</v>
      </c>
      <c r="Y18" s="140" t="s">
        <v>157</v>
      </c>
      <c r="Z18" s="140" t="s">
        <v>157</v>
      </c>
      <c r="AA18" s="106" t="s">
        <v>113</v>
      </c>
      <c r="AB18" s="106" t="s">
        <v>113</v>
      </c>
      <c r="AC18" s="106" t="s">
        <v>113</v>
      </c>
      <c r="AD18" s="274" t="s">
        <v>113</v>
      </c>
      <c r="AE18" s="275"/>
    </row>
    <row r="19" spans="1:31" ht="3.75" customHeight="1" x14ac:dyDescent="0.25">
      <c r="A19" s="23"/>
      <c r="B19" s="24"/>
      <c r="C19" s="91"/>
      <c r="D19" s="91"/>
      <c r="E19" s="91"/>
      <c r="F19" s="91"/>
      <c r="G19" s="63"/>
      <c r="H19" s="63"/>
      <c r="I19" s="84"/>
      <c r="J19" s="84"/>
      <c r="K19" s="91"/>
      <c r="L19" s="91"/>
      <c r="M19" s="85"/>
      <c r="N19" s="85"/>
      <c r="O19" s="84"/>
      <c r="P19" s="84"/>
      <c r="Q19" s="84"/>
      <c r="R19" s="84"/>
      <c r="S19" s="85"/>
      <c r="T19" s="85"/>
      <c r="U19" s="85"/>
      <c r="V19" s="85"/>
      <c r="W19" s="84"/>
      <c r="X19" s="84"/>
      <c r="Y19" s="84"/>
      <c r="Z19" s="63"/>
      <c r="AA19" s="63"/>
      <c r="AB19" s="63"/>
      <c r="AC19" s="63"/>
      <c r="AD19" s="63"/>
      <c r="AE19" s="46"/>
    </row>
    <row r="20" spans="1:31" x14ac:dyDescent="0.25">
      <c r="A20" s="290" t="s">
        <v>55</v>
      </c>
      <c r="B20" s="14" t="s">
        <v>51</v>
      </c>
      <c r="C20" s="249">
        <v>626</v>
      </c>
      <c r="D20" s="250"/>
      <c r="E20" s="249">
        <v>450</v>
      </c>
      <c r="F20" s="250"/>
      <c r="G20" s="249">
        <v>1500</v>
      </c>
      <c r="H20" s="250"/>
      <c r="I20" s="118">
        <v>570</v>
      </c>
      <c r="J20" s="118">
        <v>570</v>
      </c>
      <c r="K20" s="249">
        <v>3200</v>
      </c>
      <c r="L20" s="250"/>
      <c r="M20" s="249">
        <v>9250</v>
      </c>
      <c r="N20" s="250"/>
      <c r="O20" s="118">
        <v>640</v>
      </c>
      <c r="P20" s="118">
        <v>640</v>
      </c>
      <c r="Q20" s="118">
        <v>770</v>
      </c>
      <c r="R20" s="118">
        <v>770</v>
      </c>
      <c r="S20" s="249">
        <v>3700</v>
      </c>
      <c r="T20" s="250"/>
      <c r="U20" s="249">
        <v>11500</v>
      </c>
      <c r="V20" s="250"/>
      <c r="W20" s="118">
        <v>4590</v>
      </c>
      <c r="X20" s="118">
        <v>4590</v>
      </c>
      <c r="Y20" s="118">
        <v>5400</v>
      </c>
      <c r="Z20" s="118">
        <v>5940</v>
      </c>
      <c r="AA20" s="118">
        <v>14000</v>
      </c>
      <c r="AB20" s="118">
        <v>14000</v>
      </c>
      <c r="AC20" s="118">
        <v>14000</v>
      </c>
      <c r="AD20" s="118">
        <v>82000</v>
      </c>
      <c r="AE20" s="118">
        <v>40000</v>
      </c>
    </row>
    <row r="21" spans="1:31" x14ac:dyDescent="0.25">
      <c r="A21" s="291"/>
      <c r="B21" s="21" t="s">
        <v>53</v>
      </c>
      <c r="C21" s="251">
        <v>0.25</v>
      </c>
      <c r="D21" s="252"/>
      <c r="E21" s="251">
        <v>0.25</v>
      </c>
      <c r="F21" s="252"/>
      <c r="G21" s="251">
        <v>0.25</v>
      </c>
      <c r="H21" s="252"/>
      <c r="I21" s="112">
        <v>0.25</v>
      </c>
      <c r="J21" s="112">
        <v>0.25</v>
      </c>
      <c r="K21" s="251">
        <v>0.25</v>
      </c>
      <c r="L21" s="252"/>
      <c r="M21" s="251">
        <v>0.25</v>
      </c>
      <c r="N21" s="252"/>
      <c r="O21" s="112">
        <v>0.25</v>
      </c>
      <c r="P21" s="112">
        <v>0.25</v>
      </c>
      <c r="Q21" s="112">
        <v>0.25</v>
      </c>
      <c r="R21" s="112">
        <v>0.25</v>
      </c>
      <c r="S21" s="251">
        <v>0.25</v>
      </c>
      <c r="T21" s="252"/>
      <c r="U21" s="251">
        <v>0.25</v>
      </c>
      <c r="V21" s="252"/>
      <c r="W21" s="45">
        <v>0.25</v>
      </c>
      <c r="X21" s="45">
        <v>0.25</v>
      </c>
      <c r="Y21" s="45">
        <v>0.25</v>
      </c>
      <c r="Z21" s="45">
        <v>0.25</v>
      </c>
      <c r="AA21" s="45" t="s">
        <v>113</v>
      </c>
      <c r="AB21" s="45" t="s">
        <v>113</v>
      </c>
      <c r="AC21" s="45" t="s">
        <v>113</v>
      </c>
      <c r="AD21" s="255">
        <v>0.25</v>
      </c>
      <c r="AE21" s="256"/>
    </row>
    <row r="22" spans="1:31" x14ac:dyDescent="0.25">
      <c r="A22" s="292"/>
      <c r="B22" s="21" t="s">
        <v>54</v>
      </c>
      <c r="C22" s="251" t="s">
        <v>157</v>
      </c>
      <c r="D22" s="252"/>
      <c r="E22" s="251" t="s">
        <v>157</v>
      </c>
      <c r="F22" s="252"/>
      <c r="G22" s="251" t="s">
        <v>157</v>
      </c>
      <c r="H22" s="252"/>
      <c r="I22" s="113" t="s">
        <v>157</v>
      </c>
      <c r="J22" s="113" t="s">
        <v>157</v>
      </c>
      <c r="K22" s="251" t="s">
        <v>157</v>
      </c>
      <c r="L22" s="252"/>
      <c r="M22" s="251" t="s">
        <v>157</v>
      </c>
      <c r="N22" s="252"/>
      <c r="O22" s="113" t="s">
        <v>157</v>
      </c>
      <c r="P22" s="113" t="s">
        <v>157</v>
      </c>
      <c r="Q22" s="113" t="s">
        <v>157</v>
      </c>
      <c r="R22" s="113" t="s">
        <v>157</v>
      </c>
      <c r="S22" s="251" t="s">
        <v>157</v>
      </c>
      <c r="T22" s="252"/>
      <c r="U22" s="251" t="s">
        <v>157</v>
      </c>
      <c r="V22" s="252"/>
      <c r="W22" s="45" t="s">
        <v>157</v>
      </c>
      <c r="X22" s="45" t="s">
        <v>157</v>
      </c>
      <c r="Y22" s="45" t="s">
        <v>157</v>
      </c>
      <c r="Z22" s="45" t="s">
        <v>157</v>
      </c>
      <c r="AA22" s="45" t="s">
        <v>113</v>
      </c>
      <c r="AB22" s="45" t="s">
        <v>113</v>
      </c>
      <c r="AC22" s="45" t="s">
        <v>113</v>
      </c>
      <c r="AD22" s="255" t="s">
        <v>113</v>
      </c>
      <c r="AE22" s="256"/>
    </row>
    <row r="23" spans="1:31" x14ac:dyDescent="0.25">
      <c r="A23" s="23"/>
      <c r="B23" s="2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63"/>
      <c r="AB23" s="63"/>
      <c r="AC23" s="63"/>
      <c r="AD23" s="63"/>
      <c r="AE23" s="46"/>
    </row>
    <row r="24" spans="1:31" x14ac:dyDescent="0.25">
      <c r="A24" s="276" t="s">
        <v>56</v>
      </c>
      <c r="B24" s="14" t="s">
        <v>57</v>
      </c>
      <c r="C24" s="193">
        <v>10920</v>
      </c>
      <c r="D24" s="193">
        <v>7280</v>
      </c>
      <c r="E24" s="193">
        <v>5500</v>
      </c>
      <c r="F24" s="193">
        <v>1000</v>
      </c>
      <c r="G24" s="193">
        <v>25000</v>
      </c>
      <c r="H24" s="193">
        <v>10000</v>
      </c>
      <c r="I24" s="193">
        <v>50000</v>
      </c>
      <c r="J24" s="193">
        <v>50000</v>
      </c>
      <c r="K24" s="193">
        <v>42000</v>
      </c>
      <c r="L24" s="193">
        <v>18000</v>
      </c>
      <c r="M24" s="193">
        <v>140000</v>
      </c>
      <c r="N24" s="193">
        <v>16000</v>
      </c>
      <c r="O24" s="193">
        <v>60000</v>
      </c>
      <c r="P24" s="193">
        <v>60000</v>
      </c>
      <c r="Q24" s="193">
        <v>80000</v>
      </c>
      <c r="R24" s="193">
        <v>80000</v>
      </c>
      <c r="S24" s="193">
        <v>48000</v>
      </c>
      <c r="T24" s="193">
        <v>24000</v>
      </c>
      <c r="U24" s="193">
        <v>175000</v>
      </c>
      <c r="V24" s="193">
        <v>20000</v>
      </c>
      <c r="W24" s="193">
        <v>100000</v>
      </c>
      <c r="X24" s="193">
        <v>100000</v>
      </c>
      <c r="Y24" s="193">
        <v>100000</v>
      </c>
      <c r="Z24" s="193">
        <v>100000</v>
      </c>
      <c r="AA24" s="193">
        <v>0</v>
      </c>
      <c r="AB24" s="193">
        <v>0</v>
      </c>
      <c r="AC24" s="193">
        <v>0</v>
      </c>
      <c r="AD24" s="304">
        <v>0</v>
      </c>
      <c r="AE24" s="305"/>
    </row>
    <row r="25" spans="1:31" x14ac:dyDescent="0.25">
      <c r="A25" s="277"/>
      <c r="B25" s="14" t="s">
        <v>58</v>
      </c>
      <c r="C25" s="237">
        <v>545.63599999999997</v>
      </c>
      <c r="D25" s="238"/>
      <c r="E25" s="237">
        <v>333.2</v>
      </c>
      <c r="F25" s="238"/>
      <c r="G25" s="237">
        <v>1200.5</v>
      </c>
      <c r="H25" s="238"/>
      <c r="I25" s="119">
        <v>240.1</v>
      </c>
      <c r="J25" s="119">
        <v>240.1</v>
      </c>
      <c r="K25" s="237">
        <v>1946.28</v>
      </c>
      <c r="L25" s="238"/>
      <c r="M25" s="237">
        <v>5780.43</v>
      </c>
      <c r="N25" s="238"/>
      <c r="O25" s="119">
        <v>264.59999999999997</v>
      </c>
      <c r="P25" s="119">
        <v>264.59999999999997</v>
      </c>
      <c r="Q25" s="119">
        <v>329.28</v>
      </c>
      <c r="R25" s="119">
        <v>329.28</v>
      </c>
      <c r="S25" s="237">
        <v>2257.92</v>
      </c>
      <c r="T25" s="238"/>
      <c r="U25" s="237">
        <v>7229</v>
      </c>
      <c r="V25" s="238"/>
      <c r="W25" s="101">
        <v>420</v>
      </c>
      <c r="X25" s="101">
        <v>420</v>
      </c>
      <c r="Y25" s="101">
        <v>420</v>
      </c>
      <c r="Z25" s="101">
        <v>420</v>
      </c>
      <c r="AA25" s="93">
        <v>500</v>
      </c>
      <c r="AB25" s="93">
        <v>500</v>
      </c>
      <c r="AC25" s="93">
        <v>500</v>
      </c>
      <c r="AD25" s="237" t="s">
        <v>113</v>
      </c>
      <c r="AE25" s="238"/>
    </row>
    <row r="26" spans="1:31" x14ac:dyDescent="0.25">
      <c r="A26" s="277"/>
      <c r="B26" s="15" t="s">
        <v>178</v>
      </c>
      <c r="C26" s="173">
        <v>4.41E-2</v>
      </c>
      <c r="D26" s="173">
        <v>8.8000000000000005E-3</v>
      </c>
      <c r="E26" s="87">
        <v>5.8799999999999998E-2</v>
      </c>
      <c r="F26" s="87">
        <v>9.7999999999999997E-3</v>
      </c>
      <c r="G26" s="87">
        <v>4.41E-2</v>
      </c>
      <c r="H26" s="87">
        <v>9.7999999999999997E-3</v>
      </c>
      <c r="I26" s="120">
        <v>4.8019999999999998E-3</v>
      </c>
      <c r="J26" s="120">
        <v>4.8019999999999998E-3</v>
      </c>
      <c r="K26" s="87">
        <v>4.2139999999999997E-2</v>
      </c>
      <c r="L26" s="87">
        <v>9.7999999999999997E-3</v>
      </c>
      <c r="M26" s="87">
        <v>4.018E-2</v>
      </c>
      <c r="N26" s="87">
        <v>9.7020000000000006E-3</v>
      </c>
      <c r="O26" s="120">
        <v>4.4099999999999999E-3</v>
      </c>
      <c r="P26" s="120">
        <v>4.4099999999999999E-3</v>
      </c>
      <c r="Q26" s="120">
        <v>4.1159999999999999E-3</v>
      </c>
      <c r="R26" s="120">
        <v>4.1159999999999999E-3</v>
      </c>
      <c r="S26" s="87">
        <v>4.2139999999999997E-2</v>
      </c>
      <c r="T26" s="87">
        <v>9.7999999999999997E-3</v>
      </c>
      <c r="U26" s="87">
        <v>4.02E-2</v>
      </c>
      <c r="V26" s="87">
        <v>9.7000000000000003E-3</v>
      </c>
      <c r="W26" s="141">
        <v>4.1999999999999997E-3</v>
      </c>
      <c r="X26" s="141">
        <v>4.1999999999999997E-3</v>
      </c>
      <c r="Y26" s="141">
        <v>4.1999999999999997E-3</v>
      </c>
      <c r="Z26" s="141">
        <v>4.1999999999999997E-3</v>
      </c>
      <c r="AA26" s="142">
        <v>3.0999999999999999E-3</v>
      </c>
      <c r="AB26" s="142">
        <v>3.0999999999999999E-3</v>
      </c>
      <c r="AC26" s="142">
        <v>3.65E-3</v>
      </c>
      <c r="AD26" s="87">
        <v>7.0000000000000001E-3</v>
      </c>
      <c r="AE26" s="87">
        <v>2E-3</v>
      </c>
    </row>
    <row r="27" spans="1:31" x14ac:dyDescent="0.25">
      <c r="A27" s="277"/>
      <c r="B27" s="14" t="s">
        <v>52</v>
      </c>
      <c r="C27" s="45">
        <v>5.6689342403628117E-3</v>
      </c>
      <c r="D27" s="45">
        <v>2.8409090909090908E-2</v>
      </c>
      <c r="E27" s="45">
        <v>4.2517006802721092E-3</v>
      </c>
      <c r="F27" s="45">
        <v>2.5510204081632654E-2</v>
      </c>
      <c r="G27" s="45">
        <v>5.6689342403628117E-3</v>
      </c>
      <c r="H27" s="45">
        <v>2.5510204081632654E-2</v>
      </c>
      <c r="I27" s="121">
        <v>5.2061640982923783E-2</v>
      </c>
      <c r="J27" s="121">
        <v>5.2061640982923783E-2</v>
      </c>
      <c r="K27" s="45">
        <v>5.9326056003796875E-3</v>
      </c>
      <c r="L27" s="45">
        <v>2.5510204081632654E-2</v>
      </c>
      <c r="M27" s="45">
        <v>6.2220009955201595E-3</v>
      </c>
      <c r="N27" s="45">
        <v>2.5767882910740052E-2</v>
      </c>
      <c r="O27" s="121">
        <v>5.6689342403628121E-2</v>
      </c>
      <c r="P27" s="121">
        <v>5.6689342403628121E-2</v>
      </c>
      <c r="Q27" s="121">
        <v>6.0738581146744415E-2</v>
      </c>
      <c r="R27" s="121">
        <v>6.0738581146744415E-2</v>
      </c>
      <c r="S27" s="45">
        <v>5.9326056003796875E-3</v>
      </c>
      <c r="T27" s="45">
        <v>2.5510204081632654E-2</v>
      </c>
      <c r="U27" s="45">
        <v>6.2189054726368162E-3</v>
      </c>
      <c r="V27" s="45">
        <v>2.5773195876288658E-2</v>
      </c>
      <c r="W27" s="112">
        <v>5.9523809523809527E-2</v>
      </c>
      <c r="X27" s="112">
        <v>5.9523809523809527E-2</v>
      </c>
      <c r="Y27" s="112">
        <v>5.9523809523809527E-2</v>
      </c>
      <c r="Z27" s="112">
        <v>5.9523809523809527E-2</v>
      </c>
      <c r="AA27" s="45" t="s">
        <v>113</v>
      </c>
      <c r="AB27" s="45" t="s">
        <v>113</v>
      </c>
      <c r="AC27" s="45" t="s">
        <v>113</v>
      </c>
      <c r="AD27" s="255" t="s">
        <v>113</v>
      </c>
      <c r="AE27" s="256"/>
    </row>
    <row r="28" spans="1:31" x14ac:dyDescent="0.25">
      <c r="A28" s="277"/>
      <c r="B28" s="21" t="s">
        <v>53</v>
      </c>
      <c r="C28" s="255">
        <v>0.25</v>
      </c>
      <c r="D28" s="256"/>
      <c r="E28" s="255">
        <v>0.25</v>
      </c>
      <c r="F28" s="256"/>
      <c r="G28" s="255">
        <v>0.25</v>
      </c>
      <c r="H28" s="256"/>
      <c r="I28" s="121">
        <v>0.25</v>
      </c>
      <c r="J28" s="121">
        <v>0.25</v>
      </c>
      <c r="K28" s="255">
        <v>0.25</v>
      </c>
      <c r="L28" s="256"/>
      <c r="M28" s="255">
        <v>0.25</v>
      </c>
      <c r="N28" s="256"/>
      <c r="O28" s="121">
        <v>0.25</v>
      </c>
      <c r="P28" s="121">
        <v>0.25</v>
      </c>
      <c r="Q28" s="121">
        <v>0.25</v>
      </c>
      <c r="R28" s="121">
        <v>0.25</v>
      </c>
      <c r="S28" s="255">
        <v>0.25</v>
      </c>
      <c r="T28" s="256"/>
      <c r="U28" s="255">
        <v>0.25</v>
      </c>
      <c r="V28" s="256"/>
      <c r="W28" s="45">
        <v>0.25</v>
      </c>
      <c r="X28" s="45">
        <v>0.25</v>
      </c>
      <c r="Y28" s="45">
        <v>0.25</v>
      </c>
      <c r="Z28" s="45">
        <v>0.25</v>
      </c>
      <c r="AA28" s="45" t="s">
        <v>113</v>
      </c>
      <c r="AB28" s="45" t="s">
        <v>113</v>
      </c>
      <c r="AC28" s="45" t="s">
        <v>113</v>
      </c>
      <c r="AD28" s="255">
        <v>0.25</v>
      </c>
      <c r="AE28" s="256"/>
    </row>
    <row r="29" spans="1:31" x14ac:dyDescent="0.25">
      <c r="A29" s="278"/>
      <c r="B29" s="21" t="s">
        <v>54</v>
      </c>
      <c r="C29" s="255" t="s">
        <v>157</v>
      </c>
      <c r="D29" s="256"/>
      <c r="E29" s="255" t="s">
        <v>157</v>
      </c>
      <c r="F29" s="256"/>
      <c r="G29" s="255" t="s">
        <v>157</v>
      </c>
      <c r="H29" s="256"/>
      <c r="I29" s="121" t="s">
        <v>157</v>
      </c>
      <c r="J29" s="121" t="s">
        <v>157</v>
      </c>
      <c r="K29" s="255" t="s">
        <v>157</v>
      </c>
      <c r="L29" s="256"/>
      <c r="M29" s="255" t="s">
        <v>157</v>
      </c>
      <c r="N29" s="256"/>
      <c r="O29" s="121" t="s">
        <v>157</v>
      </c>
      <c r="P29" s="121" t="s">
        <v>157</v>
      </c>
      <c r="Q29" s="121" t="s">
        <v>157</v>
      </c>
      <c r="R29" s="121" t="s">
        <v>157</v>
      </c>
      <c r="S29" s="255" t="s">
        <v>157</v>
      </c>
      <c r="T29" s="256"/>
      <c r="U29" s="255" t="s">
        <v>157</v>
      </c>
      <c r="V29" s="256"/>
      <c r="W29" s="45" t="s">
        <v>157</v>
      </c>
      <c r="X29" s="45" t="s">
        <v>157</v>
      </c>
      <c r="Y29" s="45" t="s">
        <v>157</v>
      </c>
      <c r="Z29" s="45" t="s">
        <v>157</v>
      </c>
      <c r="AA29" s="45" t="s">
        <v>113</v>
      </c>
      <c r="AB29" s="45" t="s">
        <v>113</v>
      </c>
      <c r="AC29" s="45" t="s">
        <v>113</v>
      </c>
      <c r="AD29" s="255" t="s">
        <v>113</v>
      </c>
      <c r="AE29" s="256"/>
    </row>
    <row r="30" spans="1:31" x14ac:dyDescent="0.25">
      <c r="A30" s="19"/>
      <c r="B30" s="17"/>
      <c r="C30" s="82"/>
      <c r="D30" s="82"/>
      <c r="E30" s="165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59"/>
      <c r="AB30" s="59"/>
      <c r="AC30" s="59"/>
      <c r="AD30" s="59"/>
      <c r="AE30" s="31"/>
    </row>
    <row r="31" spans="1:31" x14ac:dyDescent="0.25">
      <c r="A31" s="276" t="s">
        <v>60</v>
      </c>
      <c r="B31" s="14" t="s">
        <v>57</v>
      </c>
      <c r="C31" s="194">
        <v>15000</v>
      </c>
      <c r="D31" s="194">
        <v>10000</v>
      </c>
      <c r="E31" s="194">
        <v>7500</v>
      </c>
      <c r="F31" s="194">
        <v>1500</v>
      </c>
      <c r="G31" s="194">
        <v>35000</v>
      </c>
      <c r="H31" s="194">
        <v>15000</v>
      </c>
      <c r="I31" s="194">
        <v>75000</v>
      </c>
      <c r="J31" s="194">
        <v>75000</v>
      </c>
      <c r="K31" s="194">
        <v>58000</v>
      </c>
      <c r="L31" s="194">
        <v>25000</v>
      </c>
      <c r="M31" s="194">
        <v>195000</v>
      </c>
      <c r="N31" s="194">
        <v>21000</v>
      </c>
      <c r="O31" s="194">
        <v>100000</v>
      </c>
      <c r="P31" s="194">
        <v>100000</v>
      </c>
      <c r="Q31" s="194">
        <v>120000</v>
      </c>
      <c r="R31" s="194">
        <v>120000</v>
      </c>
      <c r="S31" s="194">
        <v>66000</v>
      </c>
      <c r="T31" s="194">
        <v>33000</v>
      </c>
      <c r="U31" s="194">
        <v>240000</v>
      </c>
      <c r="V31" s="194">
        <v>27000</v>
      </c>
      <c r="W31" s="194">
        <v>150000</v>
      </c>
      <c r="X31" s="194">
        <v>150000</v>
      </c>
      <c r="Y31" s="194">
        <v>150000</v>
      </c>
      <c r="Z31" s="194">
        <v>150000</v>
      </c>
      <c r="AA31" s="194">
        <v>750000</v>
      </c>
      <c r="AB31" s="194">
        <v>750000</v>
      </c>
      <c r="AC31" s="194">
        <v>750000</v>
      </c>
      <c r="AD31" s="306" t="s">
        <v>113</v>
      </c>
      <c r="AE31" s="307"/>
    </row>
    <row r="32" spans="1:31" x14ac:dyDescent="0.25">
      <c r="A32" s="277"/>
      <c r="B32" s="14" t="s">
        <v>58</v>
      </c>
      <c r="C32" s="237">
        <v>734</v>
      </c>
      <c r="D32" s="238"/>
      <c r="E32" s="237">
        <v>446.4</v>
      </c>
      <c r="F32" s="238"/>
      <c r="G32" s="237">
        <v>1656</v>
      </c>
      <c r="H32" s="238"/>
      <c r="I32" s="119">
        <v>352.5</v>
      </c>
      <c r="J32" s="119">
        <v>352.5</v>
      </c>
      <c r="K32" s="237">
        <v>2635.4</v>
      </c>
      <c r="L32" s="238"/>
      <c r="M32" s="237">
        <v>7882.5</v>
      </c>
      <c r="N32" s="238"/>
      <c r="O32" s="119">
        <v>430</v>
      </c>
      <c r="P32" s="119">
        <v>430</v>
      </c>
      <c r="Q32" s="119">
        <v>480</v>
      </c>
      <c r="R32" s="119">
        <v>480</v>
      </c>
      <c r="S32" s="237">
        <v>3042.6</v>
      </c>
      <c r="T32" s="238"/>
      <c r="U32" s="237">
        <v>9712.5</v>
      </c>
      <c r="V32" s="238"/>
      <c r="W32" s="101">
        <v>645</v>
      </c>
      <c r="X32" s="101">
        <v>645</v>
      </c>
      <c r="Y32" s="101">
        <v>645</v>
      </c>
      <c r="Z32" s="101">
        <v>645</v>
      </c>
      <c r="AA32" s="143">
        <v>2850</v>
      </c>
      <c r="AB32" s="143">
        <v>2850</v>
      </c>
      <c r="AC32" s="143">
        <v>2850</v>
      </c>
      <c r="AD32" s="300" t="s">
        <v>113</v>
      </c>
      <c r="AE32" s="301"/>
    </row>
    <row r="33" spans="1:31" x14ac:dyDescent="0.25">
      <c r="A33" s="277"/>
      <c r="B33" s="15" t="s">
        <v>59</v>
      </c>
      <c r="C33" s="173">
        <v>4.3200000000000002E-2</v>
      </c>
      <c r="D33" s="173">
        <v>8.6E-3</v>
      </c>
      <c r="E33" s="87">
        <v>5.7599999999999998E-2</v>
      </c>
      <c r="F33" s="87">
        <v>9.5999999999999992E-3</v>
      </c>
      <c r="G33" s="87">
        <v>4.3200000000000002E-2</v>
      </c>
      <c r="H33" s="87">
        <v>9.5999999999999992E-3</v>
      </c>
      <c r="I33" s="120">
        <v>4.7000000000000002E-3</v>
      </c>
      <c r="J33" s="120">
        <v>4.7000000000000002E-3</v>
      </c>
      <c r="K33" s="87">
        <v>4.1300000000000003E-2</v>
      </c>
      <c r="L33" s="87">
        <v>9.5999999999999992E-3</v>
      </c>
      <c r="M33" s="87">
        <v>3.9399999999999998E-2</v>
      </c>
      <c r="N33" s="87">
        <v>9.4999999999999998E-3</v>
      </c>
      <c r="O33" s="120">
        <v>4.3E-3</v>
      </c>
      <c r="P33" s="120">
        <v>4.3E-3</v>
      </c>
      <c r="Q33" s="120">
        <v>4.0000000000000001E-3</v>
      </c>
      <c r="R33" s="120">
        <v>4.0000000000000001E-3</v>
      </c>
      <c r="S33" s="87">
        <v>4.1300000000000003E-2</v>
      </c>
      <c r="T33" s="87">
        <v>9.5999999999999992E-3</v>
      </c>
      <c r="U33" s="87">
        <v>3.9399999999999998E-2</v>
      </c>
      <c r="V33" s="87">
        <v>9.4999999999999998E-3</v>
      </c>
      <c r="W33" s="141">
        <v>4.1000000000000003E-3</v>
      </c>
      <c r="X33" s="141">
        <v>4.1000000000000003E-3</v>
      </c>
      <c r="Y33" s="141">
        <v>4.1000000000000003E-3</v>
      </c>
      <c r="Z33" s="141">
        <v>4.1000000000000003E-3</v>
      </c>
      <c r="AA33" s="142">
        <v>2.65E-3</v>
      </c>
      <c r="AB33" s="142">
        <v>2.65E-3</v>
      </c>
      <c r="AC33" s="142">
        <v>3.2000000000000002E-3</v>
      </c>
      <c r="AD33" s="300" t="s">
        <v>113</v>
      </c>
      <c r="AE33" s="301"/>
    </row>
    <row r="34" spans="1:31" x14ac:dyDescent="0.25">
      <c r="A34" s="277"/>
      <c r="B34" s="14" t="s">
        <v>52</v>
      </c>
      <c r="C34" s="45">
        <v>5.7870370370370367E-3</v>
      </c>
      <c r="D34" s="45">
        <v>2.9069767441860465E-2</v>
      </c>
      <c r="E34" s="45">
        <v>4.340277777777778E-3</v>
      </c>
      <c r="F34" s="45">
        <v>2.6041666666666668E-2</v>
      </c>
      <c r="G34" s="45">
        <v>5.7870370370370367E-3</v>
      </c>
      <c r="H34" s="45">
        <v>2.6041666666666668E-2</v>
      </c>
      <c r="I34" s="121">
        <v>5.3191489361702128E-2</v>
      </c>
      <c r="J34" s="121">
        <v>5.3191489361702128E-2</v>
      </c>
      <c r="K34" s="45">
        <v>6.0532687651331718E-3</v>
      </c>
      <c r="L34" s="45">
        <v>2.6041666666666668E-2</v>
      </c>
      <c r="M34" s="45">
        <v>6.3451776649746201E-3</v>
      </c>
      <c r="N34" s="45">
        <v>2.6315789473684213E-2</v>
      </c>
      <c r="O34" s="121">
        <v>5.8139534883720929E-2</v>
      </c>
      <c r="P34" s="121">
        <v>5.8139534883720929E-2</v>
      </c>
      <c r="Q34" s="121">
        <v>6.25E-2</v>
      </c>
      <c r="R34" s="121">
        <v>6.25E-2</v>
      </c>
      <c r="S34" s="45">
        <v>6.0532687651331718E-3</v>
      </c>
      <c r="T34" s="45">
        <v>2.6041666666666668E-2</v>
      </c>
      <c r="U34" s="45">
        <v>6.3451776649746201E-3</v>
      </c>
      <c r="V34" s="45">
        <v>2.6315789473684213E-2</v>
      </c>
      <c r="W34" s="112">
        <v>6.097560975609756E-2</v>
      </c>
      <c r="X34" s="112">
        <v>6.097560975609756E-2</v>
      </c>
      <c r="Y34" s="112">
        <v>6.097560975609756E-2</v>
      </c>
      <c r="Z34" s="112">
        <v>6.097560975609756E-2</v>
      </c>
      <c r="AA34" s="45" t="s">
        <v>113</v>
      </c>
      <c r="AB34" s="45" t="s">
        <v>113</v>
      </c>
      <c r="AC34" s="45" t="s">
        <v>113</v>
      </c>
      <c r="AD34" s="300" t="s">
        <v>113</v>
      </c>
      <c r="AE34" s="301"/>
    </row>
    <row r="35" spans="1:31" x14ac:dyDescent="0.25">
      <c r="A35" s="277"/>
      <c r="B35" s="21" t="s">
        <v>53</v>
      </c>
      <c r="C35" s="255">
        <v>0.25</v>
      </c>
      <c r="D35" s="256"/>
      <c r="E35" s="255">
        <v>0.25</v>
      </c>
      <c r="F35" s="256"/>
      <c r="G35" s="255">
        <v>0.25</v>
      </c>
      <c r="H35" s="256"/>
      <c r="I35" s="121">
        <v>0.25</v>
      </c>
      <c r="J35" s="121">
        <v>0.25</v>
      </c>
      <c r="K35" s="255">
        <v>0.25</v>
      </c>
      <c r="L35" s="256"/>
      <c r="M35" s="255">
        <v>0.25</v>
      </c>
      <c r="N35" s="256"/>
      <c r="O35" s="121">
        <v>0.25</v>
      </c>
      <c r="P35" s="121">
        <v>0.25</v>
      </c>
      <c r="Q35" s="121">
        <v>0.25</v>
      </c>
      <c r="R35" s="121">
        <v>0.25</v>
      </c>
      <c r="S35" s="255">
        <v>0.25</v>
      </c>
      <c r="T35" s="256"/>
      <c r="U35" s="255">
        <v>0.25</v>
      </c>
      <c r="V35" s="256"/>
      <c r="W35" s="45">
        <v>0.25</v>
      </c>
      <c r="X35" s="45">
        <v>0.25</v>
      </c>
      <c r="Y35" s="45">
        <v>0.25</v>
      </c>
      <c r="Z35" s="45">
        <v>0.25</v>
      </c>
      <c r="AA35" s="45" t="s">
        <v>113</v>
      </c>
      <c r="AB35" s="45" t="s">
        <v>113</v>
      </c>
      <c r="AC35" s="45" t="s">
        <v>113</v>
      </c>
      <c r="AD35" s="300" t="s">
        <v>113</v>
      </c>
      <c r="AE35" s="301"/>
    </row>
    <row r="36" spans="1:31" x14ac:dyDescent="0.25">
      <c r="A36" s="278"/>
      <c r="B36" s="21" t="s">
        <v>54</v>
      </c>
      <c r="C36" s="255" t="s">
        <v>157</v>
      </c>
      <c r="D36" s="256"/>
      <c r="E36" s="255" t="s">
        <v>157</v>
      </c>
      <c r="F36" s="256"/>
      <c r="G36" s="255" t="s">
        <v>157</v>
      </c>
      <c r="H36" s="256"/>
      <c r="I36" s="121" t="s">
        <v>157</v>
      </c>
      <c r="J36" s="121" t="s">
        <v>157</v>
      </c>
      <c r="K36" s="255" t="s">
        <v>157</v>
      </c>
      <c r="L36" s="256"/>
      <c r="M36" s="255" t="s">
        <v>157</v>
      </c>
      <c r="N36" s="256"/>
      <c r="O36" s="121" t="s">
        <v>157</v>
      </c>
      <c r="P36" s="121" t="s">
        <v>157</v>
      </c>
      <c r="Q36" s="121" t="s">
        <v>157</v>
      </c>
      <c r="R36" s="121" t="s">
        <v>157</v>
      </c>
      <c r="S36" s="255" t="s">
        <v>157</v>
      </c>
      <c r="T36" s="256"/>
      <c r="U36" s="255" t="s">
        <v>157</v>
      </c>
      <c r="V36" s="256"/>
      <c r="W36" s="45" t="s">
        <v>157</v>
      </c>
      <c r="X36" s="45" t="s">
        <v>157</v>
      </c>
      <c r="Y36" s="45" t="s">
        <v>157</v>
      </c>
      <c r="Z36" s="45" t="s">
        <v>157</v>
      </c>
      <c r="AA36" s="45" t="s">
        <v>113</v>
      </c>
      <c r="AB36" s="45" t="s">
        <v>113</v>
      </c>
      <c r="AC36" s="45" t="s">
        <v>113</v>
      </c>
      <c r="AD36" s="300" t="s">
        <v>113</v>
      </c>
      <c r="AE36" s="301"/>
    </row>
    <row r="37" spans="1:31" x14ac:dyDescent="0.25">
      <c r="A37" s="19"/>
      <c r="B37" s="17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59"/>
      <c r="AB37" s="59"/>
      <c r="AC37" s="59"/>
      <c r="AD37" s="59"/>
      <c r="AE37" s="31"/>
    </row>
    <row r="38" spans="1:31" x14ac:dyDescent="0.25">
      <c r="A38" s="276" t="s">
        <v>61</v>
      </c>
      <c r="B38" s="14" t="s">
        <v>57</v>
      </c>
      <c r="C38" s="194">
        <v>20400</v>
      </c>
      <c r="D38" s="194">
        <v>13600</v>
      </c>
      <c r="E38" s="194">
        <v>10000</v>
      </c>
      <c r="F38" s="194">
        <v>2000</v>
      </c>
      <c r="G38" s="194">
        <v>50000</v>
      </c>
      <c r="H38" s="194">
        <v>20000</v>
      </c>
      <c r="I38" s="194">
        <v>100000</v>
      </c>
      <c r="J38" s="194">
        <v>100000</v>
      </c>
      <c r="K38" s="194">
        <v>80000</v>
      </c>
      <c r="L38" s="194">
        <v>35000</v>
      </c>
      <c r="M38" s="194">
        <v>270000</v>
      </c>
      <c r="N38" s="194">
        <v>30000</v>
      </c>
      <c r="O38" s="194">
        <v>125000</v>
      </c>
      <c r="P38" s="194">
        <v>125000</v>
      </c>
      <c r="Q38" s="194">
        <v>150000</v>
      </c>
      <c r="R38" s="194">
        <v>150000</v>
      </c>
      <c r="S38" s="194">
        <v>92000</v>
      </c>
      <c r="T38" s="194">
        <v>46000</v>
      </c>
      <c r="U38" s="194">
        <v>335000</v>
      </c>
      <c r="V38" s="194">
        <v>37000</v>
      </c>
      <c r="W38" s="194">
        <v>300000</v>
      </c>
      <c r="X38" s="194">
        <v>300000</v>
      </c>
      <c r="Y38" s="194">
        <v>300000</v>
      </c>
      <c r="Z38" s="194">
        <v>300000</v>
      </c>
      <c r="AA38" s="194">
        <v>1250000</v>
      </c>
      <c r="AB38" s="194">
        <v>1250000</v>
      </c>
      <c r="AC38" s="194">
        <v>1250000</v>
      </c>
      <c r="AD38" s="306" t="s">
        <v>113</v>
      </c>
      <c r="AE38" s="307"/>
    </row>
    <row r="39" spans="1:31" x14ac:dyDescent="0.25">
      <c r="A39" s="277"/>
      <c r="B39" s="14" t="s">
        <v>58</v>
      </c>
      <c r="C39" s="237">
        <v>978.52</v>
      </c>
      <c r="D39" s="238"/>
      <c r="E39" s="237">
        <v>582.79999999999995</v>
      </c>
      <c r="F39" s="238"/>
      <c r="G39" s="237">
        <v>2303</v>
      </c>
      <c r="H39" s="238"/>
      <c r="I39" s="119">
        <v>460</v>
      </c>
      <c r="J39" s="119">
        <v>460</v>
      </c>
      <c r="K39" s="237">
        <v>3561</v>
      </c>
      <c r="L39" s="238"/>
      <c r="M39" s="237">
        <v>10674</v>
      </c>
      <c r="N39" s="238"/>
      <c r="O39" s="119">
        <v>525</v>
      </c>
      <c r="P39" s="119">
        <v>525</v>
      </c>
      <c r="Q39" s="119">
        <v>585</v>
      </c>
      <c r="R39" s="119">
        <v>585</v>
      </c>
      <c r="S39" s="237">
        <v>4149.2</v>
      </c>
      <c r="T39" s="238"/>
      <c r="U39" s="237">
        <v>13241.6</v>
      </c>
      <c r="V39" s="238"/>
      <c r="W39" s="101">
        <v>1230</v>
      </c>
      <c r="X39" s="101">
        <v>1230</v>
      </c>
      <c r="Y39" s="101">
        <v>1230</v>
      </c>
      <c r="Z39" s="101">
        <v>1230</v>
      </c>
      <c r="AA39" s="143">
        <v>4100</v>
      </c>
      <c r="AB39" s="143">
        <v>4100</v>
      </c>
      <c r="AC39" s="143">
        <v>4100</v>
      </c>
      <c r="AD39" s="300" t="s">
        <v>113</v>
      </c>
      <c r="AE39" s="301"/>
    </row>
    <row r="40" spans="1:31" x14ac:dyDescent="0.25">
      <c r="A40" s="277"/>
      <c r="B40" s="14" t="s">
        <v>59</v>
      </c>
      <c r="C40" s="173">
        <v>4.2299999999999997E-2</v>
      </c>
      <c r="D40" s="173">
        <v>8.5000000000000006E-3</v>
      </c>
      <c r="E40" s="87">
        <v>5.6399999999999999E-2</v>
      </c>
      <c r="F40" s="87">
        <v>9.4000000000000004E-3</v>
      </c>
      <c r="G40" s="87">
        <v>4.2299999999999997E-2</v>
      </c>
      <c r="H40" s="87">
        <v>9.4000000000000004E-3</v>
      </c>
      <c r="I40" s="120">
        <v>4.5999999999999999E-3</v>
      </c>
      <c r="J40" s="120">
        <v>4.5999999999999999E-3</v>
      </c>
      <c r="K40" s="87">
        <v>4.0399999999999998E-2</v>
      </c>
      <c r="L40" s="87">
        <v>9.4000000000000004E-3</v>
      </c>
      <c r="M40" s="87">
        <v>3.85E-2</v>
      </c>
      <c r="N40" s="87">
        <v>9.2999999999999992E-3</v>
      </c>
      <c r="O40" s="120">
        <v>4.1999999999999997E-3</v>
      </c>
      <c r="P40" s="120">
        <v>4.1999999999999997E-3</v>
      </c>
      <c r="Q40" s="120">
        <v>3.8999999999999998E-3</v>
      </c>
      <c r="R40" s="120">
        <v>3.8999999999999998E-3</v>
      </c>
      <c r="S40" s="87">
        <v>4.0399999999999998E-2</v>
      </c>
      <c r="T40" s="87">
        <v>9.4000000000000004E-3</v>
      </c>
      <c r="U40" s="87">
        <v>3.85E-2</v>
      </c>
      <c r="V40" s="87">
        <v>9.2999999999999992E-3</v>
      </c>
      <c r="W40" s="141">
        <v>4.0000000000000001E-3</v>
      </c>
      <c r="X40" s="141">
        <v>4.0000000000000001E-3</v>
      </c>
      <c r="Y40" s="141">
        <v>4.0000000000000001E-3</v>
      </c>
      <c r="Z40" s="141">
        <v>4.0000000000000001E-3</v>
      </c>
      <c r="AA40" s="142">
        <v>2.5999999999999999E-3</v>
      </c>
      <c r="AB40" s="142">
        <v>2.5999999999999999E-3</v>
      </c>
      <c r="AC40" s="142">
        <v>3.0999999999999999E-3</v>
      </c>
      <c r="AD40" s="300" t="s">
        <v>113</v>
      </c>
      <c r="AE40" s="301"/>
    </row>
    <row r="41" spans="1:31" x14ac:dyDescent="0.25">
      <c r="A41" s="277"/>
      <c r="B41" s="14" t="s">
        <v>52</v>
      </c>
      <c r="C41" s="45">
        <v>5.9101654846335705E-3</v>
      </c>
      <c r="D41" s="45">
        <v>2.9411764705882353E-2</v>
      </c>
      <c r="E41" s="45">
        <v>4.4326241134751776E-3</v>
      </c>
      <c r="F41" s="45">
        <v>2.6595744680851064E-2</v>
      </c>
      <c r="G41" s="45">
        <v>5.9101654846335705E-3</v>
      </c>
      <c r="H41" s="45">
        <v>2.6595744680851064E-2</v>
      </c>
      <c r="I41" s="121">
        <v>5.4347826086956527E-2</v>
      </c>
      <c r="J41" s="121">
        <v>5.4347826086956527E-2</v>
      </c>
      <c r="K41" s="45">
        <v>6.1881188118811884E-3</v>
      </c>
      <c r="L41" s="45">
        <v>2.6595744680851064E-2</v>
      </c>
      <c r="M41" s="45">
        <v>6.4935064935064939E-3</v>
      </c>
      <c r="N41" s="45">
        <v>2.6881720430107531E-2</v>
      </c>
      <c r="O41" s="121">
        <v>5.9523809523809527E-2</v>
      </c>
      <c r="P41" s="121">
        <v>5.9523809523809527E-2</v>
      </c>
      <c r="Q41" s="121">
        <v>6.4102564102564111E-2</v>
      </c>
      <c r="R41" s="121">
        <v>6.4102564102564111E-2</v>
      </c>
      <c r="S41" s="45">
        <v>6.1881188118811884E-3</v>
      </c>
      <c r="T41" s="45">
        <v>2.6595744680851064E-2</v>
      </c>
      <c r="U41" s="45">
        <v>6.4935064935064939E-3</v>
      </c>
      <c r="V41" s="45">
        <v>2.6881720430107531E-2</v>
      </c>
      <c r="W41" s="112">
        <v>6.25E-2</v>
      </c>
      <c r="X41" s="112">
        <v>6.25E-2</v>
      </c>
      <c r="Y41" s="112">
        <v>6.25E-2</v>
      </c>
      <c r="Z41" s="144">
        <v>0</v>
      </c>
      <c r="AA41" s="45" t="s">
        <v>113</v>
      </c>
      <c r="AB41" s="45" t="s">
        <v>113</v>
      </c>
      <c r="AC41" s="45" t="s">
        <v>113</v>
      </c>
      <c r="AD41" s="300" t="s">
        <v>113</v>
      </c>
      <c r="AE41" s="301"/>
    </row>
    <row r="42" spans="1:31" x14ac:dyDescent="0.25">
      <c r="A42" s="277"/>
      <c r="B42" s="21" t="s">
        <v>53</v>
      </c>
      <c r="C42" s="255">
        <v>0.25</v>
      </c>
      <c r="D42" s="256"/>
      <c r="E42" s="255">
        <v>0.25</v>
      </c>
      <c r="F42" s="256"/>
      <c r="G42" s="255">
        <v>0.25</v>
      </c>
      <c r="H42" s="256"/>
      <c r="I42" s="121">
        <v>0.25</v>
      </c>
      <c r="J42" s="121">
        <v>0.25</v>
      </c>
      <c r="K42" s="255">
        <v>0.25</v>
      </c>
      <c r="L42" s="256"/>
      <c r="M42" s="255">
        <v>0.25</v>
      </c>
      <c r="N42" s="256"/>
      <c r="O42" s="121">
        <v>0.25</v>
      </c>
      <c r="P42" s="121">
        <v>0.25</v>
      </c>
      <c r="Q42" s="121">
        <v>0.25</v>
      </c>
      <c r="R42" s="121">
        <v>0.25</v>
      </c>
      <c r="S42" s="255">
        <v>0.25</v>
      </c>
      <c r="T42" s="256"/>
      <c r="U42" s="255">
        <v>0.25</v>
      </c>
      <c r="V42" s="256"/>
      <c r="W42" s="45">
        <v>0.25</v>
      </c>
      <c r="X42" s="45">
        <v>0.25</v>
      </c>
      <c r="Y42" s="45">
        <v>0.25</v>
      </c>
      <c r="Z42" s="45">
        <v>0.25</v>
      </c>
      <c r="AA42" s="45" t="s">
        <v>113</v>
      </c>
      <c r="AB42" s="45" t="s">
        <v>113</v>
      </c>
      <c r="AC42" s="45" t="s">
        <v>113</v>
      </c>
      <c r="AD42" s="300" t="s">
        <v>113</v>
      </c>
      <c r="AE42" s="301"/>
    </row>
    <row r="43" spans="1:31" x14ac:dyDescent="0.25">
      <c r="A43" s="278"/>
      <c r="B43" s="21" t="s">
        <v>54</v>
      </c>
      <c r="C43" s="255" t="s">
        <v>157</v>
      </c>
      <c r="D43" s="256"/>
      <c r="E43" s="255" t="s">
        <v>157</v>
      </c>
      <c r="F43" s="256"/>
      <c r="G43" s="255" t="s">
        <v>157</v>
      </c>
      <c r="H43" s="256"/>
      <c r="I43" s="121" t="s">
        <v>157</v>
      </c>
      <c r="J43" s="121" t="s">
        <v>157</v>
      </c>
      <c r="K43" s="255" t="s">
        <v>157</v>
      </c>
      <c r="L43" s="256"/>
      <c r="M43" s="255" t="s">
        <v>157</v>
      </c>
      <c r="N43" s="256"/>
      <c r="O43" s="121" t="s">
        <v>157</v>
      </c>
      <c r="P43" s="121" t="s">
        <v>157</v>
      </c>
      <c r="Q43" s="121" t="s">
        <v>157</v>
      </c>
      <c r="R43" s="121" t="s">
        <v>157</v>
      </c>
      <c r="S43" s="255" t="s">
        <v>157</v>
      </c>
      <c r="T43" s="256"/>
      <c r="U43" s="255" t="s">
        <v>157</v>
      </c>
      <c r="V43" s="256"/>
      <c r="W43" s="45" t="s">
        <v>157</v>
      </c>
      <c r="X43" s="45" t="s">
        <v>157</v>
      </c>
      <c r="Y43" s="45" t="s">
        <v>157</v>
      </c>
      <c r="Z43" s="45" t="s">
        <v>157</v>
      </c>
      <c r="AA43" s="45" t="s">
        <v>113</v>
      </c>
      <c r="AB43" s="45" t="s">
        <v>113</v>
      </c>
      <c r="AC43" s="45" t="s">
        <v>113</v>
      </c>
      <c r="AD43" s="300" t="s">
        <v>113</v>
      </c>
      <c r="AE43" s="301"/>
    </row>
    <row r="44" spans="1:31" ht="18.75" x14ac:dyDescent="0.25">
      <c r="A44" s="268" t="s">
        <v>63</v>
      </c>
      <c r="B44" s="269"/>
      <c r="C44" s="145"/>
      <c r="D44" s="145"/>
      <c r="E44" s="166"/>
      <c r="F44" s="126"/>
      <c r="G44" s="76"/>
      <c r="H44" s="76"/>
      <c r="I44" s="60"/>
      <c r="J44" s="20"/>
      <c r="K44" s="126"/>
      <c r="L44" s="126"/>
      <c r="M44" s="60"/>
      <c r="N44" s="60"/>
      <c r="O44" s="60"/>
      <c r="P44" s="20"/>
      <c r="Q44" s="60"/>
      <c r="R44" s="20"/>
      <c r="S44" s="60"/>
      <c r="T44" s="60"/>
      <c r="U44" s="20"/>
      <c r="V44" s="20"/>
      <c r="W44" s="20"/>
      <c r="X44" s="20"/>
      <c r="Y44" s="60"/>
      <c r="Z44" s="60"/>
      <c r="AA44" s="60"/>
      <c r="AB44" s="60"/>
      <c r="AC44" s="60"/>
      <c r="AD44" s="60"/>
      <c r="AE44" s="61"/>
    </row>
    <row r="45" spans="1:31" x14ac:dyDescent="0.25">
      <c r="A45" s="29" t="s">
        <v>62</v>
      </c>
      <c r="B45" s="97" t="s">
        <v>164</v>
      </c>
      <c r="C45" s="239">
        <v>180</v>
      </c>
      <c r="D45" s="240"/>
      <c r="E45" s="239">
        <v>180</v>
      </c>
      <c r="F45" s="240"/>
      <c r="G45" s="239">
        <v>180</v>
      </c>
      <c r="H45" s="240"/>
      <c r="I45" s="89">
        <v>180</v>
      </c>
      <c r="J45" s="89">
        <v>180</v>
      </c>
      <c r="K45" s="239">
        <v>180</v>
      </c>
      <c r="L45" s="240"/>
      <c r="M45" s="239">
        <v>180</v>
      </c>
      <c r="N45" s="240"/>
      <c r="O45" s="89">
        <v>180</v>
      </c>
      <c r="P45" s="89">
        <v>180</v>
      </c>
      <c r="Q45" s="89">
        <v>180</v>
      </c>
      <c r="R45" s="89">
        <v>180</v>
      </c>
      <c r="S45" s="239">
        <v>180</v>
      </c>
      <c r="T45" s="240"/>
      <c r="U45" s="239">
        <v>180</v>
      </c>
      <c r="V45" s="240"/>
      <c r="W45" s="89">
        <v>180</v>
      </c>
      <c r="X45" s="89">
        <v>180</v>
      </c>
      <c r="Y45" s="89">
        <v>180</v>
      </c>
      <c r="Z45" s="89">
        <v>180</v>
      </c>
      <c r="AA45" s="111">
        <v>250</v>
      </c>
      <c r="AB45" s="111">
        <v>250</v>
      </c>
      <c r="AC45" s="111">
        <v>250</v>
      </c>
      <c r="AD45" s="239">
        <v>385</v>
      </c>
      <c r="AE45" s="240"/>
    </row>
    <row r="46" spans="1:31" ht="4.9000000000000004" customHeight="1" x14ac:dyDescent="0.25">
      <c r="A46" s="19"/>
      <c r="B46" s="17"/>
      <c r="C46" s="59"/>
      <c r="D46" s="59"/>
      <c r="E46" s="59"/>
      <c r="F46" s="59"/>
      <c r="G46" s="59"/>
      <c r="H46" s="59"/>
      <c r="I46" s="59"/>
      <c r="J46" s="18"/>
      <c r="K46" s="59"/>
      <c r="L46" s="59"/>
      <c r="M46" s="18"/>
      <c r="N46" s="18"/>
      <c r="O46" s="59"/>
      <c r="P46" s="18"/>
      <c r="Q46" s="59"/>
      <c r="R46" s="18"/>
      <c r="S46" s="59"/>
      <c r="T46" s="59"/>
      <c r="U46" s="18"/>
      <c r="V46" s="18"/>
      <c r="W46" s="18"/>
      <c r="X46" s="18"/>
      <c r="Y46" s="59"/>
      <c r="Z46" s="59"/>
      <c r="AA46" s="88"/>
      <c r="AB46" s="88"/>
      <c r="AC46" s="88"/>
      <c r="AD46" s="59"/>
      <c r="AE46" s="31"/>
    </row>
    <row r="47" spans="1:31" ht="18.75" x14ac:dyDescent="0.25">
      <c r="A47" s="268" t="s">
        <v>66</v>
      </c>
      <c r="B47" s="269"/>
      <c r="C47" s="60"/>
      <c r="D47" s="60"/>
      <c r="E47" s="60"/>
      <c r="F47" s="60"/>
      <c r="G47" s="60"/>
      <c r="H47" s="60"/>
      <c r="I47" s="60"/>
      <c r="J47" s="20"/>
      <c r="K47" s="60"/>
      <c r="L47" s="60"/>
      <c r="M47" s="20"/>
      <c r="N47" s="20"/>
      <c r="O47" s="60"/>
      <c r="P47" s="20"/>
      <c r="Q47" s="60"/>
      <c r="R47" s="20"/>
      <c r="S47" s="60"/>
      <c r="T47" s="60"/>
      <c r="U47" s="20"/>
      <c r="V47" s="20"/>
      <c r="W47" s="20"/>
      <c r="X47" s="20"/>
      <c r="Y47" s="60"/>
      <c r="Z47" s="60"/>
      <c r="AA47" s="60"/>
      <c r="AB47" s="60"/>
      <c r="AC47" s="60"/>
      <c r="AD47" s="60"/>
      <c r="AE47" s="61"/>
    </row>
    <row r="48" spans="1:31" x14ac:dyDescent="0.25">
      <c r="A48" s="257" t="s">
        <v>12</v>
      </c>
      <c r="B48" s="258"/>
      <c r="C48" s="237" t="s">
        <v>113</v>
      </c>
      <c r="D48" s="238"/>
      <c r="E48" s="237" t="s">
        <v>113</v>
      </c>
      <c r="F48" s="238"/>
      <c r="G48" s="237" t="s">
        <v>113</v>
      </c>
      <c r="H48" s="238"/>
      <c r="I48" s="80" t="s">
        <v>113</v>
      </c>
      <c r="J48" s="80" t="s">
        <v>113</v>
      </c>
      <c r="K48" s="237" t="s">
        <v>113</v>
      </c>
      <c r="L48" s="238"/>
      <c r="M48" s="237" t="s">
        <v>113</v>
      </c>
      <c r="N48" s="238"/>
      <c r="O48" s="80" t="s">
        <v>113</v>
      </c>
      <c r="P48" s="80" t="s">
        <v>113</v>
      </c>
      <c r="Q48" s="80" t="s">
        <v>113</v>
      </c>
      <c r="R48" s="80" t="s">
        <v>113</v>
      </c>
      <c r="S48" s="237" t="s">
        <v>113</v>
      </c>
      <c r="T48" s="238"/>
      <c r="U48" s="237" t="s">
        <v>113</v>
      </c>
      <c r="V48" s="238"/>
      <c r="W48" s="80" t="s">
        <v>152</v>
      </c>
      <c r="X48" s="80" t="s">
        <v>152</v>
      </c>
      <c r="Y48" s="80" t="s">
        <v>152</v>
      </c>
      <c r="Z48" s="80" t="s">
        <v>152</v>
      </c>
      <c r="AA48" s="80" t="s">
        <v>152</v>
      </c>
      <c r="AB48" s="80" t="s">
        <v>152</v>
      </c>
      <c r="AC48" s="80" t="s">
        <v>152</v>
      </c>
      <c r="AD48" s="237">
        <v>385</v>
      </c>
      <c r="AE48" s="238"/>
    </row>
    <row r="49" spans="1:31" x14ac:dyDescent="0.25">
      <c r="A49" s="257" t="s">
        <v>119</v>
      </c>
      <c r="B49" s="258"/>
      <c r="C49" s="237" t="s">
        <v>113</v>
      </c>
      <c r="D49" s="238"/>
      <c r="E49" s="237" t="s">
        <v>113</v>
      </c>
      <c r="F49" s="238"/>
      <c r="G49" s="237" t="s">
        <v>113</v>
      </c>
      <c r="H49" s="238"/>
      <c r="I49" s="80" t="s">
        <v>113</v>
      </c>
      <c r="J49" s="80" t="s">
        <v>113</v>
      </c>
      <c r="K49" s="237" t="s">
        <v>113</v>
      </c>
      <c r="L49" s="238"/>
      <c r="M49" s="237" t="s">
        <v>113</v>
      </c>
      <c r="N49" s="238"/>
      <c r="O49" s="80" t="s">
        <v>113</v>
      </c>
      <c r="P49" s="80" t="s">
        <v>113</v>
      </c>
      <c r="Q49" s="80" t="s">
        <v>113</v>
      </c>
      <c r="R49" s="80" t="s">
        <v>113</v>
      </c>
      <c r="S49" s="237" t="s">
        <v>113</v>
      </c>
      <c r="T49" s="238"/>
      <c r="U49" s="237" t="s">
        <v>113</v>
      </c>
      <c r="V49" s="238"/>
      <c r="W49" s="80" t="s">
        <v>152</v>
      </c>
      <c r="X49" s="80" t="s">
        <v>152</v>
      </c>
      <c r="Y49" s="80" t="s">
        <v>152</v>
      </c>
      <c r="Z49" s="80" t="s">
        <v>152</v>
      </c>
      <c r="AA49" s="80" t="s">
        <v>152</v>
      </c>
      <c r="AB49" s="80" t="s">
        <v>152</v>
      </c>
      <c r="AC49" s="80" t="s">
        <v>152</v>
      </c>
      <c r="AD49" s="237">
        <v>385</v>
      </c>
      <c r="AE49" s="238"/>
    </row>
    <row r="50" spans="1:31" x14ac:dyDescent="0.25">
      <c r="A50" s="270" t="s">
        <v>181</v>
      </c>
      <c r="B50" s="271"/>
      <c r="C50" s="237">
        <v>80</v>
      </c>
      <c r="D50" s="238"/>
      <c r="E50" s="237">
        <v>80</v>
      </c>
      <c r="F50" s="238"/>
      <c r="G50" s="237">
        <v>80</v>
      </c>
      <c r="H50" s="238"/>
      <c r="I50" s="101">
        <v>80</v>
      </c>
      <c r="J50" s="101">
        <v>80</v>
      </c>
      <c r="K50" s="237">
        <v>80</v>
      </c>
      <c r="L50" s="238"/>
      <c r="M50" s="237">
        <v>80</v>
      </c>
      <c r="N50" s="238"/>
      <c r="O50" s="101">
        <v>80</v>
      </c>
      <c r="P50" s="101">
        <v>80</v>
      </c>
      <c r="Q50" s="101">
        <v>80</v>
      </c>
      <c r="R50" s="101">
        <v>80</v>
      </c>
      <c r="S50" s="237">
        <v>80</v>
      </c>
      <c r="T50" s="238"/>
      <c r="U50" s="259">
        <v>80</v>
      </c>
      <c r="V50" s="260"/>
      <c r="W50" s="101">
        <v>80</v>
      </c>
      <c r="X50" s="101">
        <v>80</v>
      </c>
      <c r="Y50" s="101">
        <v>80</v>
      </c>
      <c r="Z50" s="101">
        <v>80</v>
      </c>
      <c r="AA50" s="101">
        <v>80</v>
      </c>
      <c r="AB50" s="101">
        <v>80</v>
      </c>
      <c r="AC50" s="101">
        <v>80</v>
      </c>
      <c r="AD50" s="237" t="s">
        <v>113</v>
      </c>
      <c r="AE50" s="238"/>
    </row>
    <row r="51" spans="1:31" ht="18.75" x14ac:dyDescent="0.25">
      <c r="A51" s="268" t="s">
        <v>67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126"/>
      <c r="L51" s="126"/>
      <c r="M51" s="20"/>
      <c r="N51" s="20"/>
      <c r="O51" s="60"/>
      <c r="P51" s="20"/>
      <c r="Q51" s="60"/>
      <c r="R51" s="20"/>
      <c r="S51" s="60"/>
      <c r="T51" s="60"/>
      <c r="U51" s="20"/>
      <c r="V51" s="20"/>
      <c r="W51" s="20"/>
      <c r="X51" s="20"/>
      <c r="Y51" s="60"/>
      <c r="Z51" s="60"/>
      <c r="AA51" s="60"/>
      <c r="AB51" s="60"/>
      <c r="AC51" s="60"/>
      <c r="AD51" s="60"/>
      <c r="AE51" s="61"/>
    </row>
    <row r="52" spans="1:31" ht="18.75" x14ac:dyDescent="0.25">
      <c r="A52" s="268" t="s">
        <v>68</v>
      </c>
      <c r="B52" s="269"/>
      <c r="C52" s="145"/>
      <c r="D52" s="145"/>
      <c r="E52" s="126"/>
      <c r="F52" s="126"/>
      <c r="G52" s="76"/>
      <c r="H52" s="76"/>
      <c r="I52" s="60"/>
      <c r="J52" s="20"/>
      <c r="K52" s="126"/>
      <c r="L52" s="126"/>
      <c r="M52" s="20"/>
      <c r="N52" s="20"/>
      <c r="O52" s="60"/>
      <c r="P52" s="20"/>
      <c r="Q52" s="60"/>
      <c r="R52" s="20"/>
      <c r="S52" s="60"/>
      <c r="T52" s="60"/>
      <c r="U52" s="20"/>
      <c r="V52" s="20"/>
      <c r="W52" s="20"/>
      <c r="X52" s="20"/>
      <c r="Y52" s="60"/>
      <c r="Z52" s="60"/>
      <c r="AA52" s="60"/>
      <c r="AB52" s="60"/>
      <c r="AC52" s="60"/>
      <c r="AD52" s="60"/>
      <c r="AE52" s="61"/>
    </row>
    <row r="53" spans="1:31" x14ac:dyDescent="0.25">
      <c r="A53" s="298" t="s">
        <v>69</v>
      </c>
      <c r="B53" s="299"/>
      <c r="C53" s="237">
        <v>207</v>
      </c>
      <c r="D53" s="238"/>
      <c r="E53" s="237">
        <v>207</v>
      </c>
      <c r="F53" s="238"/>
      <c r="G53" s="237">
        <v>207</v>
      </c>
      <c r="H53" s="238"/>
      <c r="I53" s="93">
        <v>207</v>
      </c>
      <c r="J53" s="93">
        <v>207</v>
      </c>
      <c r="K53" s="237">
        <v>207</v>
      </c>
      <c r="L53" s="238"/>
      <c r="M53" s="237">
        <v>207</v>
      </c>
      <c r="N53" s="238"/>
      <c r="O53" s="93">
        <v>207</v>
      </c>
      <c r="P53" s="93">
        <v>207</v>
      </c>
      <c r="Q53" s="93">
        <v>207</v>
      </c>
      <c r="R53" s="93">
        <v>207</v>
      </c>
      <c r="S53" s="237">
        <v>207</v>
      </c>
      <c r="T53" s="238"/>
      <c r="U53" s="237">
        <v>207</v>
      </c>
      <c r="V53" s="238"/>
      <c r="W53" s="93">
        <v>207</v>
      </c>
      <c r="X53" s="93">
        <v>207</v>
      </c>
      <c r="Y53" s="93">
        <v>207</v>
      </c>
      <c r="Z53" s="93">
        <v>207</v>
      </c>
      <c r="AA53" s="80" t="s">
        <v>152</v>
      </c>
      <c r="AB53" s="80" t="s">
        <v>152</v>
      </c>
      <c r="AC53" s="80" t="s">
        <v>152</v>
      </c>
      <c r="AD53" s="237" t="s">
        <v>113</v>
      </c>
      <c r="AE53" s="238"/>
    </row>
    <row r="54" spans="1:31" x14ac:dyDescent="0.25">
      <c r="A54" s="257" t="s">
        <v>158</v>
      </c>
      <c r="B54" s="258"/>
      <c r="C54" s="237">
        <v>207</v>
      </c>
      <c r="D54" s="238"/>
      <c r="E54" s="237">
        <v>207</v>
      </c>
      <c r="F54" s="238"/>
      <c r="G54" s="237">
        <v>207</v>
      </c>
      <c r="H54" s="238"/>
      <c r="I54" s="93">
        <v>207</v>
      </c>
      <c r="J54" s="93">
        <v>207</v>
      </c>
      <c r="K54" s="237">
        <v>207</v>
      </c>
      <c r="L54" s="238"/>
      <c r="M54" s="237">
        <v>207</v>
      </c>
      <c r="N54" s="238"/>
      <c r="O54" s="93">
        <v>207</v>
      </c>
      <c r="P54" s="93">
        <v>207</v>
      </c>
      <c r="Q54" s="93">
        <v>207</v>
      </c>
      <c r="R54" s="93">
        <v>207</v>
      </c>
      <c r="S54" s="237">
        <v>207</v>
      </c>
      <c r="T54" s="238"/>
      <c r="U54" s="237">
        <v>207</v>
      </c>
      <c r="V54" s="238"/>
      <c r="W54" s="93">
        <v>207</v>
      </c>
      <c r="X54" s="93">
        <v>207</v>
      </c>
      <c r="Y54" s="93">
        <v>207</v>
      </c>
      <c r="Z54" s="93">
        <v>207</v>
      </c>
      <c r="AA54" s="80" t="s">
        <v>152</v>
      </c>
      <c r="AB54" s="80" t="s">
        <v>152</v>
      </c>
      <c r="AC54" s="80" t="s">
        <v>152</v>
      </c>
      <c r="AD54" s="237" t="s">
        <v>113</v>
      </c>
      <c r="AE54" s="238"/>
    </row>
    <row r="55" spans="1:31" x14ac:dyDescent="0.25">
      <c r="A55" s="257" t="s">
        <v>159</v>
      </c>
      <c r="B55" s="258"/>
      <c r="C55" s="237">
        <v>207</v>
      </c>
      <c r="D55" s="238"/>
      <c r="E55" s="237">
        <v>207</v>
      </c>
      <c r="F55" s="238"/>
      <c r="G55" s="237">
        <v>207</v>
      </c>
      <c r="H55" s="238"/>
      <c r="I55" s="93">
        <v>207</v>
      </c>
      <c r="J55" s="93">
        <v>207</v>
      </c>
      <c r="K55" s="237">
        <v>207</v>
      </c>
      <c r="L55" s="238"/>
      <c r="M55" s="237">
        <v>207</v>
      </c>
      <c r="N55" s="238"/>
      <c r="O55" s="93">
        <v>207</v>
      </c>
      <c r="P55" s="93">
        <v>207</v>
      </c>
      <c r="Q55" s="93">
        <v>207</v>
      </c>
      <c r="R55" s="93">
        <v>207</v>
      </c>
      <c r="S55" s="237">
        <v>207</v>
      </c>
      <c r="T55" s="238"/>
      <c r="U55" s="237">
        <v>207</v>
      </c>
      <c r="V55" s="238"/>
      <c r="W55" s="93">
        <v>207</v>
      </c>
      <c r="X55" s="93">
        <v>207</v>
      </c>
      <c r="Y55" s="93">
        <v>207</v>
      </c>
      <c r="Z55" s="93">
        <v>207</v>
      </c>
      <c r="AA55" s="80" t="s">
        <v>152</v>
      </c>
      <c r="AB55" s="80" t="s">
        <v>152</v>
      </c>
      <c r="AC55" s="80" t="s">
        <v>152</v>
      </c>
      <c r="AD55" s="237" t="s">
        <v>113</v>
      </c>
      <c r="AE55" s="238"/>
    </row>
    <row r="56" spans="1:31" ht="18.75" x14ac:dyDescent="0.25">
      <c r="A56" s="268" t="s">
        <v>70</v>
      </c>
      <c r="B56" s="269"/>
      <c r="C56" s="60"/>
      <c r="D56" s="60"/>
      <c r="E56" s="60"/>
      <c r="F56" s="60"/>
      <c r="G56" s="60"/>
      <c r="H56" s="60"/>
      <c r="I56" s="60"/>
      <c r="J56" s="20"/>
      <c r="K56" s="60"/>
      <c r="L56" s="60"/>
      <c r="M56" s="20"/>
      <c r="N56" s="20"/>
      <c r="O56" s="60"/>
      <c r="P56" s="20"/>
      <c r="Q56" s="60"/>
      <c r="R56" s="20"/>
      <c r="S56" s="60"/>
      <c r="T56" s="60"/>
      <c r="U56" s="20"/>
      <c r="V56" s="20"/>
      <c r="W56" s="20"/>
      <c r="X56" s="20"/>
      <c r="Y56" s="60"/>
      <c r="Z56" s="60"/>
      <c r="AA56" s="60"/>
      <c r="AB56" s="60"/>
      <c r="AC56" s="60"/>
      <c r="AD56" s="60"/>
      <c r="AE56" s="61"/>
    </row>
    <row r="57" spans="1:31" s="169" customFormat="1" ht="30" x14ac:dyDescent="0.25">
      <c r="A57" s="265" t="s">
        <v>71</v>
      </c>
      <c r="B57" s="30" t="s">
        <v>64</v>
      </c>
      <c r="C57" s="239">
        <v>150</v>
      </c>
      <c r="D57" s="240"/>
      <c r="E57" s="239">
        <v>150</v>
      </c>
      <c r="F57" s="240"/>
      <c r="G57" s="239">
        <v>150</v>
      </c>
      <c r="H57" s="240"/>
      <c r="I57" s="189">
        <v>150</v>
      </c>
      <c r="J57" s="189">
        <v>150</v>
      </c>
      <c r="K57" s="239">
        <v>150</v>
      </c>
      <c r="L57" s="240"/>
      <c r="M57" s="239">
        <v>150</v>
      </c>
      <c r="N57" s="240"/>
      <c r="O57" s="189">
        <v>150</v>
      </c>
      <c r="P57" s="189">
        <v>150</v>
      </c>
      <c r="Q57" s="189">
        <v>150</v>
      </c>
      <c r="R57" s="189">
        <v>150</v>
      </c>
      <c r="S57" s="239">
        <v>150</v>
      </c>
      <c r="T57" s="240"/>
      <c r="U57" s="239">
        <v>150</v>
      </c>
      <c r="V57" s="240"/>
      <c r="W57" s="189">
        <v>150</v>
      </c>
      <c r="X57" s="189">
        <v>150</v>
      </c>
      <c r="Y57" s="189">
        <v>150</v>
      </c>
      <c r="Z57" s="189">
        <v>150</v>
      </c>
      <c r="AA57" s="192" t="s">
        <v>153</v>
      </c>
      <c r="AB57" s="192" t="s">
        <v>153</v>
      </c>
      <c r="AC57" s="192" t="s">
        <v>153</v>
      </c>
      <c r="AD57" s="239" t="s">
        <v>212</v>
      </c>
      <c r="AE57" s="240"/>
    </row>
    <row r="58" spans="1:31" x14ac:dyDescent="0.25">
      <c r="A58" s="266"/>
      <c r="B58" s="26" t="s">
        <v>65</v>
      </c>
      <c r="C58" s="237" t="s">
        <v>113</v>
      </c>
      <c r="D58" s="238"/>
      <c r="E58" s="237" t="s">
        <v>113</v>
      </c>
      <c r="F58" s="238"/>
      <c r="G58" s="237" t="s">
        <v>113</v>
      </c>
      <c r="H58" s="238"/>
      <c r="I58" s="80" t="s">
        <v>113</v>
      </c>
      <c r="J58" s="80" t="s">
        <v>113</v>
      </c>
      <c r="K58" s="237" t="s">
        <v>113</v>
      </c>
      <c r="L58" s="238"/>
      <c r="M58" s="237" t="s">
        <v>113</v>
      </c>
      <c r="N58" s="238"/>
      <c r="O58" s="80" t="s">
        <v>113</v>
      </c>
      <c r="P58" s="80" t="s">
        <v>113</v>
      </c>
      <c r="Q58" s="80" t="s">
        <v>113</v>
      </c>
      <c r="R58" s="80" t="s">
        <v>113</v>
      </c>
      <c r="S58" s="237" t="s">
        <v>113</v>
      </c>
      <c r="T58" s="238"/>
      <c r="U58" s="237" t="s">
        <v>113</v>
      </c>
      <c r="V58" s="238"/>
      <c r="W58" s="80" t="s">
        <v>113</v>
      </c>
      <c r="X58" s="80" t="s">
        <v>113</v>
      </c>
      <c r="Y58" s="80" t="s">
        <v>113</v>
      </c>
      <c r="Z58" s="80" t="s">
        <v>113</v>
      </c>
      <c r="AA58" s="93" t="s">
        <v>155</v>
      </c>
      <c r="AB58" s="93" t="s">
        <v>155</v>
      </c>
      <c r="AC58" s="93" t="s">
        <v>155</v>
      </c>
      <c r="AD58" s="239" t="s">
        <v>212</v>
      </c>
      <c r="AE58" s="240"/>
    </row>
    <row r="59" spans="1:31" x14ac:dyDescent="0.25">
      <c r="A59" s="267"/>
      <c r="B59" s="96" t="s">
        <v>162</v>
      </c>
      <c r="C59" s="237">
        <v>40</v>
      </c>
      <c r="D59" s="238"/>
      <c r="E59" s="237">
        <v>40</v>
      </c>
      <c r="F59" s="238"/>
      <c r="G59" s="237">
        <v>40</v>
      </c>
      <c r="H59" s="238"/>
      <c r="I59" s="80">
        <v>40</v>
      </c>
      <c r="J59" s="80">
        <v>40</v>
      </c>
      <c r="K59" s="237">
        <v>40</v>
      </c>
      <c r="L59" s="238"/>
      <c r="M59" s="237">
        <v>40</v>
      </c>
      <c r="N59" s="238"/>
      <c r="O59" s="80">
        <v>40</v>
      </c>
      <c r="P59" s="80">
        <v>40</v>
      </c>
      <c r="Q59" s="80">
        <v>40</v>
      </c>
      <c r="R59" s="80">
        <v>40</v>
      </c>
      <c r="S59" s="237">
        <v>40</v>
      </c>
      <c r="T59" s="238"/>
      <c r="U59" s="237">
        <v>40</v>
      </c>
      <c r="V59" s="238"/>
      <c r="W59" s="80">
        <v>40</v>
      </c>
      <c r="X59" s="80">
        <v>40</v>
      </c>
      <c r="Y59" s="80">
        <v>40</v>
      </c>
      <c r="Z59" s="80">
        <v>40</v>
      </c>
      <c r="AA59" s="93" t="s">
        <v>155</v>
      </c>
      <c r="AB59" s="93" t="s">
        <v>155</v>
      </c>
      <c r="AC59" s="93" t="s">
        <v>155</v>
      </c>
      <c r="AD59" s="239" t="s">
        <v>212</v>
      </c>
      <c r="AE59" s="240"/>
    </row>
    <row r="60" spans="1:31" ht="4.5" customHeight="1" x14ac:dyDescent="0.25">
      <c r="A60" s="19"/>
      <c r="B60" s="17"/>
      <c r="C60" s="59"/>
      <c r="D60" s="59"/>
      <c r="E60" s="59"/>
      <c r="F60" s="59"/>
      <c r="G60" s="59"/>
      <c r="H60" s="59"/>
      <c r="I60" s="59"/>
      <c r="J60" s="18"/>
      <c r="K60" s="59"/>
      <c r="L60" s="59"/>
      <c r="M60" s="18"/>
      <c r="N60" s="18"/>
      <c r="O60" s="59"/>
      <c r="P60" s="18"/>
      <c r="Q60" s="59"/>
      <c r="R60" s="18"/>
      <c r="S60" s="59"/>
      <c r="T60" s="59"/>
      <c r="U60" s="18"/>
      <c r="V60" s="18"/>
      <c r="W60" s="59"/>
      <c r="X60" s="59"/>
      <c r="Y60" s="59"/>
      <c r="Z60" s="59"/>
      <c r="AA60" s="59"/>
      <c r="AB60" s="59"/>
      <c r="AC60" s="59"/>
      <c r="AD60" s="59"/>
      <c r="AE60" s="31"/>
    </row>
    <row r="61" spans="1:31" s="169" customFormat="1" ht="30" x14ac:dyDescent="0.25">
      <c r="A61" s="265" t="s">
        <v>72</v>
      </c>
      <c r="B61" s="30" t="s">
        <v>64</v>
      </c>
      <c r="C61" s="239">
        <v>150</v>
      </c>
      <c r="D61" s="240"/>
      <c r="E61" s="239">
        <v>150</v>
      </c>
      <c r="F61" s="240"/>
      <c r="G61" s="239">
        <v>150</v>
      </c>
      <c r="H61" s="240"/>
      <c r="I61" s="189">
        <v>150</v>
      </c>
      <c r="J61" s="189">
        <v>150</v>
      </c>
      <c r="K61" s="239">
        <v>150</v>
      </c>
      <c r="L61" s="240"/>
      <c r="M61" s="239">
        <v>150</v>
      </c>
      <c r="N61" s="240"/>
      <c r="O61" s="189">
        <v>150</v>
      </c>
      <c r="P61" s="189">
        <v>150</v>
      </c>
      <c r="Q61" s="189">
        <v>150</v>
      </c>
      <c r="R61" s="189">
        <v>150</v>
      </c>
      <c r="S61" s="239">
        <v>150</v>
      </c>
      <c r="T61" s="240"/>
      <c r="U61" s="239">
        <v>150</v>
      </c>
      <c r="V61" s="240"/>
      <c r="W61" s="189">
        <v>150</v>
      </c>
      <c r="X61" s="189">
        <v>150</v>
      </c>
      <c r="Y61" s="189">
        <v>150</v>
      </c>
      <c r="Z61" s="189">
        <v>150</v>
      </c>
      <c r="AA61" s="192" t="s">
        <v>153</v>
      </c>
      <c r="AB61" s="192" t="s">
        <v>153</v>
      </c>
      <c r="AC61" s="192" t="s">
        <v>153</v>
      </c>
      <c r="AD61" s="239" t="s">
        <v>212</v>
      </c>
      <c r="AE61" s="240"/>
    </row>
    <row r="62" spans="1:31" x14ac:dyDescent="0.25">
      <c r="A62" s="266"/>
      <c r="B62" s="96" t="s">
        <v>163</v>
      </c>
      <c r="C62" s="237">
        <v>1</v>
      </c>
      <c r="D62" s="238"/>
      <c r="E62" s="237">
        <v>1</v>
      </c>
      <c r="F62" s="238"/>
      <c r="G62" s="237">
        <v>1</v>
      </c>
      <c r="H62" s="238"/>
      <c r="I62" s="93">
        <v>1</v>
      </c>
      <c r="J62" s="93">
        <v>1</v>
      </c>
      <c r="K62" s="237">
        <v>1</v>
      </c>
      <c r="L62" s="238"/>
      <c r="M62" s="237">
        <v>1</v>
      </c>
      <c r="N62" s="238"/>
      <c r="O62" s="93">
        <v>1</v>
      </c>
      <c r="P62" s="93">
        <v>1</v>
      </c>
      <c r="Q62" s="93">
        <v>1</v>
      </c>
      <c r="R62" s="93">
        <v>1</v>
      </c>
      <c r="S62" s="237">
        <v>1</v>
      </c>
      <c r="T62" s="238"/>
      <c r="U62" s="237">
        <v>1</v>
      </c>
      <c r="V62" s="238"/>
      <c r="W62" s="93">
        <v>1</v>
      </c>
      <c r="X62" s="93">
        <v>1</v>
      </c>
      <c r="Y62" s="93">
        <v>1</v>
      </c>
      <c r="Z62" s="93">
        <v>1</v>
      </c>
      <c r="AA62" s="93" t="s">
        <v>155</v>
      </c>
      <c r="AB62" s="93" t="s">
        <v>155</v>
      </c>
      <c r="AC62" s="93" t="s">
        <v>155</v>
      </c>
      <c r="AD62" s="239" t="s">
        <v>212</v>
      </c>
      <c r="AE62" s="240"/>
    </row>
    <row r="63" spans="1:31" x14ac:dyDescent="0.25">
      <c r="A63" s="267"/>
      <c r="B63" s="96" t="s">
        <v>162</v>
      </c>
      <c r="C63" s="237">
        <v>40</v>
      </c>
      <c r="D63" s="238"/>
      <c r="E63" s="237">
        <v>40</v>
      </c>
      <c r="F63" s="238"/>
      <c r="G63" s="237">
        <v>40</v>
      </c>
      <c r="H63" s="238"/>
      <c r="I63" s="80">
        <v>40</v>
      </c>
      <c r="J63" s="80">
        <v>40</v>
      </c>
      <c r="K63" s="237">
        <v>40</v>
      </c>
      <c r="L63" s="238"/>
      <c r="M63" s="237">
        <v>40</v>
      </c>
      <c r="N63" s="238"/>
      <c r="O63" s="80">
        <v>40</v>
      </c>
      <c r="P63" s="80">
        <v>40</v>
      </c>
      <c r="Q63" s="80">
        <v>40</v>
      </c>
      <c r="R63" s="80">
        <v>40</v>
      </c>
      <c r="S63" s="237">
        <v>40</v>
      </c>
      <c r="T63" s="238"/>
      <c r="U63" s="237">
        <v>40</v>
      </c>
      <c r="V63" s="238"/>
      <c r="W63" s="80">
        <v>40</v>
      </c>
      <c r="X63" s="80">
        <v>40</v>
      </c>
      <c r="Y63" s="80">
        <v>40</v>
      </c>
      <c r="Z63" s="80">
        <v>40</v>
      </c>
      <c r="AA63" s="93" t="s">
        <v>155</v>
      </c>
      <c r="AB63" s="93" t="s">
        <v>155</v>
      </c>
      <c r="AC63" s="93" t="s">
        <v>155</v>
      </c>
      <c r="AD63" s="239" t="s">
        <v>212</v>
      </c>
      <c r="AE63" s="240"/>
    </row>
    <row r="64" spans="1:31" s="90" customFormat="1" x14ac:dyDescent="0.25">
      <c r="A64" s="241" t="s">
        <v>154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</row>
    <row r="65" spans="1:31" x14ac:dyDescent="0.25">
      <c r="A65" s="241" t="s">
        <v>213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"/>
      <c r="N65" s="24"/>
      <c r="O65" s="91"/>
      <c r="P65" s="24"/>
      <c r="Q65" s="91"/>
      <c r="R65" s="24"/>
      <c r="S65" s="91"/>
      <c r="T65" s="91"/>
      <c r="U65" s="24"/>
      <c r="V65" s="24"/>
      <c r="W65" s="24"/>
      <c r="X65" s="24"/>
      <c r="Y65" s="63"/>
      <c r="Z65" s="63"/>
      <c r="AA65" s="63"/>
      <c r="AB65" s="63"/>
      <c r="AC65" s="63"/>
      <c r="AD65" s="63"/>
      <c r="AE65" s="46"/>
    </row>
    <row r="66" spans="1:31" ht="30" x14ac:dyDescent="0.25">
      <c r="A66" s="28" t="s">
        <v>73</v>
      </c>
      <c r="B66" s="30" t="s">
        <v>64</v>
      </c>
      <c r="C66" s="239">
        <v>350</v>
      </c>
      <c r="D66" s="240"/>
      <c r="E66" s="239">
        <v>350</v>
      </c>
      <c r="F66" s="240"/>
      <c r="G66" s="239">
        <v>350</v>
      </c>
      <c r="H66" s="240"/>
      <c r="I66" s="89">
        <v>350</v>
      </c>
      <c r="J66" s="89">
        <v>350</v>
      </c>
      <c r="K66" s="239">
        <v>350</v>
      </c>
      <c r="L66" s="240"/>
      <c r="M66" s="239">
        <v>350</v>
      </c>
      <c r="N66" s="240"/>
      <c r="O66" s="89">
        <v>350</v>
      </c>
      <c r="P66" s="89">
        <v>350</v>
      </c>
      <c r="Q66" s="89">
        <v>350</v>
      </c>
      <c r="R66" s="89">
        <v>350</v>
      </c>
      <c r="S66" s="239">
        <v>350</v>
      </c>
      <c r="T66" s="240"/>
      <c r="U66" s="239">
        <v>350</v>
      </c>
      <c r="V66" s="240"/>
      <c r="W66" s="89">
        <v>350</v>
      </c>
      <c r="X66" s="89">
        <v>350</v>
      </c>
      <c r="Y66" s="89">
        <v>350</v>
      </c>
      <c r="Z66" s="89">
        <v>350</v>
      </c>
      <c r="AA66" s="89">
        <v>288</v>
      </c>
      <c r="AB66" s="89">
        <v>288</v>
      </c>
      <c r="AC66" s="89">
        <v>288</v>
      </c>
      <c r="AD66" s="239" t="s">
        <v>113</v>
      </c>
      <c r="AE66" s="240"/>
    </row>
    <row r="67" spans="1:31" ht="10.15" customHeight="1" x14ac:dyDescent="0.25">
      <c r="A67" s="23"/>
      <c r="B67" s="24"/>
      <c r="C67" s="91"/>
      <c r="D67" s="91"/>
      <c r="E67" s="91"/>
      <c r="F67" s="91"/>
      <c r="G67" s="63"/>
      <c r="H67" s="63"/>
      <c r="I67" s="91"/>
      <c r="J67" s="24"/>
      <c r="K67" s="91"/>
      <c r="L67" s="91"/>
      <c r="M67" s="24"/>
      <c r="N67" s="24"/>
      <c r="O67" s="91"/>
      <c r="P67" s="24"/>
      <c r="Q67" s="91"/>
      <c r="R67" s="24"/>
      <c r="S67" s="91"/>
      <c r="T67" s="91"/>
      <c r="U67" s="24"/>
      <c r="V67" s="24"/>
      <c r="W67" s="24"/>
      <c r="X67" s="24"/>
      <c r="Y67" s="63"/>
      <c r="Z67" s="63"/>
      <c r="AA67" s="63"/>
      <c r="AB67" s="63"/>
      <c r="AC67" s="63"/>
      <c r="AD67" s="63"/>
      <c r="AE67" s="46"/>
    </row>
    <row r="68" spans="1:31" s="90" customFormat="1" x14ac:dyDescent="0.25">
      <c r="A68" s="263" t="s">
        <v>179</v>
      </c>
      <c r="B68" s="264"/>
      <c r="C68" s="237">
        <v>350</v>
      </c>
      <c r="D68" s="238"/>
      <c r="E68" s="237">
        <v>350</v>
      </c>
      <c r="F68" s="238"/>
      <c r="G68" s="237">
        <v>350</v>
      </c>
      <c r="H68" s="238"/>
      <c r="I68" s="93">
        <v>350</v>
      </c>
      <c r="J68" s="93">
        <v>350</v>
      </c>
      <c r="K68" s="237">
        <v>350</v>
      </c>
      <c r="L68" s="238"/>
      <c r="M68" s="237">
        <v>350</v>
      </c>
      <c r="N68" s="238"/>
      <c r="O68" s="93">
        <v>350</v>
      </c>
      <c r="P68" s="93">
        <v>350</v>
      </c>
      <c r="Q68" s="93">
        <v>350</v>
      </c>
      <c r="R68" s="93">
        <v>350</v>
      </c>
      <c r="S68" s="237">
        <v>350</v>
      </c>
      <c r="T68" s="238"/>
      <c r="U68" s="259">
        <v>350</v>
      </c>
      <c r="V68" s="260"/>
      <c r="W68" s="75">
        <v>350</v>
      </c>
      <c r="X68" s="75">
        <v>350</v>
      </c>
      <c r="Y68" s="75">
        <v>350</v>
      </c>
      <c r="Z68" s="75">
        <v>350</v>
      </c>
      <c r="AA68" s="80" t="s">
        <v>152</v>
      </c>
      <c r="AB68" s="80" t="s">
        <v>152</v>
      </c>
      <c r="AC68" s="80" t="s">
        <v>152</v>
      </c>
      <c r="AD68" s="237" t="s">
        <v>113</v>
      </c>
      <c r="AE68" s="238"/>
    </row>
    <row r="69" spans="1:31" s="90" customFormat="1" x14ac:dyDescent="0.25">
      <c r="A69" s="263" t="s">
        <v>180</v>
      </c>
      <c r="B69" s="264"/>
      <c r="C69" s="237">
        <v>452</v>
      </c>
      <c r="D69" s="238"/>
      <c r="E69" s="237">
        <v>452</v>
      </c>
      <c r="F69" s="238"/>
      <c r="G69" s="237">
        <v>452</v>
      </c>
      <c r="H69" s="238"/>
      <c r="I69" s="93">
        <v>452</v>
      </c>
      <c r="J69" s="93">
        <v>452</v>
      </c>
      <c r="K69" s="237">
        <v>452</v>
      </c>
      <c r="L69" s="238"/>
      <c r="M69" s="237">
        <v>452</v>
      </c>
      <c r="N69" s="238"/>
      <c r="O69" s="93">
        <v>452</v>
      </c>
      <c r="P69" s="93">
        <v>452</v>
      </c>
      <c r="Q69" s="93">
        <v>452</v>
      </c>
      <c r="R69" s="93">
        <v>452</v>
      </c>
      <c r="S69" s="237">
        <v>452</v>
      </c>
      <c r="T69" s="238"/>
      <c r="U69" s="259">
        <v>452</v>
      </c>
      <c r="V69" s="260"/>
      <c r="W69" s="75">
        <v>452</v>
      </c>
      <c r="X69" s="75">
        <v>452</v>
      </c>
      <c r="Y69" s="75">
        <v>452</v>
      </c>
      <c r="Z69" s="75">
        <v>452</v>
      </c>
      <c r="AA69" s="80" t="s">
        <v>152</v>
      </c>
      <c r="AB69" s="80" t="s">
        <v>152</v>
      </c>
      <c r="AC69" s="80" t="s">
        <v>152</v>
      </c>
      <c r="AD69" s="237" t="s">
        <v>113</v>
      </c>
      <c r="AE69" s="238"/>
    </row>
    <row r="70" spans="1:31" s="90" customFormat="1" ht="18.75" x14ac:dyDescent="0.25">
      <c r="A70" s="268" t="s">
        <v>203</v>
      </c>
      <c r="B70" s="26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1"/>
    </row>
    <row r="71" spans="1:31" s="90" customFormat="1" x14ac:dyDescent="0.25">
      <c r="A71" s="261" t="s">
        <v>191</v>
      </c>
      <c r="B71" s="262"/>
      <c r="C71" s="237" t="s">
        <v>113</v>
      </c>
      <c r="D71" s="238"/>
      <c r="E71" s="237" t="s">
        <v>113</v>
      </c>
      <c r="F71" s="238"/>
      <c r="G71" s="237" t="s">
        <v>113</v>
      </c>
      <c r="H71" s="238"/>
      <c r="I71" s="87" t="s">
        <v>113</v>
      </c>
      <c r="J71" s="87" t="s">
        <v>113</v>
      </c>
      <c r="K71" s="237">
        <v>68</v>
      </c>
      <c r="L71" s="238"/>
      <c r="M71" s="237">
        <v>68</v>
      </c>
      <c r="N71" s="238"/>
      <c r="O71" s="87" t="s">
        <v>113</v>
      </c>
      <c r="P71" s="87" t="s">
        <v>113</v>
      </c>
      <c r="Q71" s="87" t="s">
        <v>113</v>
      </c>
      <c r="R71" s="87" t="s">
        <v>113</v>
      </c>
      <c r="S71" s="237">
        <v>68</v>
      </c>
      <c r="T71" s="238"/>
      <c r="U71" s="237">
        <v>68</v>
      </c>
      <c r="V71" s="238"/>
      <c r="W71" s="80">
        <v>68</v>
      </c>
      <c r="X71" s="80">
        <v>68</v>
      </c>
      <c r="Y71" s="80">
        <v>68</v>
      </c>
      <c r="Z71" s="80">
        <v>68</v>
      </c>
      <c r="AA71" s="80" t="s">
        <v>152</v>
      </c>
      <c r="AB71" s="80" t="s">
        <v>152</v>
      </c>
      <c r="AC71" s="80" t="s">
        <v>152</v>
      </c>
      <c r="AD71" s="237" t="s">
        <v>113</v>
      </c>
      <c r="AE71" s="238"/>
    </row>
    <row r="72" spans="1:31" s="90" customFormat="1" x14ac:dyDescent="0.25">
      <c r="A72" s="261" t="s">
        <v>192</v>
      </c>
      <c r="B72" s="262"/>
      <c r="C72" s="237" t="s">
        <v>113</v>
      </c>
      <c r="D72" s="238"/>
      <c r="E72" s="237" t="s">
        <v>113</v>
      </c>
      <c r="F72" s="238"/>
      <c r="G72" s="237" t="s">
        <v>113</v>
      </c>
      <c r="H72" s="238"/>
      <c r="I72" s="87" t="s">
        <v>113</v>
      </c>
      <c r="J72" s="87" t="s">
        <v>113</v>
      </c>
      <c r="K72" s="237">
        <v>60</v>
      </c>
      <c r="L72" s="238"/>
      <c r="M72" s="237">
        <v>60</v>
      </c>
      <c r="N72" s="238"/>
      <c r="O72" s="87" t="s">
        <v>113</v>
      </c>
      <c r="P72" s="87" t="s">
        <v>113</v>
      </c>
      <c r="Q72" s="87" t="s">
        <v>113</v>
      </c>
      <c r="R72" s="87" t="s">
        <v>113</v>
      </c>
      <c r="S72" s="237">
        <v>60</v>
      </c>
      <c r="T72" s="238"/>
      <c r="U72" s="237">
        <v>60</v>
      </c>
      <c r="V72" s="238"/>
      <c r="W72" s="80">
        <v>60</v>
      </c>
      <c r="X72" s="80">
        <v>60</v>
      </c>
      <c r="Y72" s="80">
        <v>60</v>
      </c>
      <c r="Z72" s="80">
        <v>60</v>
      </c>
      <c r="AA72" s="80">
        <v>60</v>
      </c>
      <c r="AB72" s="80">
        <v>60</v>
      </c>
      <c r="AC72" s="80">
        <v>60</v>
      </c>
      <c r="AD72" s="237" t="s">
        <v>113</v>
      </c>
      <c r="AE72" s="238"/>
    </row>
    <row r="73" spans="1:31" s="90" customFormat="1" x14ac:dyDescent="0.25">
      <c r="A73" s="261" t="s">
        <v>193</v>
      </c>
      <c r="B73" s="262"/>
      <c r="C73" s="237" t="s">
        <v>113</v>
      </c>
      <c r="D73" s="238"/>
      <c r="E73" s="237" t="s">
        <v>113</v>
      </c>
      <c r="F73" s="238"/>
      <c r="G73" s="237" t="s">
        <v>113</v>
      </c>
      <c r="H73" s="238"/>
      <c r="I73" s="87" t="s">
        <v>113</v>
      </c>
      <c r="J73" s="87" t="s">
        <v>113</v>
      </c>
      <c r="K73" s="237">
        <v>75</v>
      </c>
      <c r="L73" s="238"/>
      <c r="M73" s="237">
        <v>75</v>
      </c>
      <c r="N73" s="238"/>
      <c r="O73" s="87" t="s">
        <v>113</v>
      </c>
      <c r="P73" s="87" t="s">
        <v>113</v>
      </c>
      <c r="Q73" s="87" t="s">
        <v>113</v>
      </c>
      <c r="R73" s="87" t="s">
        <v>113</v>
      </c>
      <c r="S73" s="237">
        <v>75</v>
      </c>
      <c r="T73" s="238"/>
      <c r="U73" s="237">
        <v>75</v>
      </c>
      <c r="V73" s="238"/>
      <c r="W73" s="80">
        <v>75</v>
      </c>
      <c r="X73" s="80">
        <v>75</v>
      </c>
      <c r="Y73" s="80">
        <v>75</v>
      </c>
      <c r="Z73" s="80">
        <v>75</v>
      </c>
      <c r="AA73" s="80" t="s">
        <v>152</v>
      </c>
      <c r="AB73" s="80" t="s">
        <v>152</v>
      </c>
      <c r="AC73" s="80" t="s">
        <v>152</v>
      </c>
      <c r="AD73" s="237" t="s">
        <v>113</v>
      </c>
      <c r="AE73" s="238"/>
    </row>
    <row r="74" spans="1:31" s="90" customFormat="1" x14ac:dyDescent="0.25">
      <c r="A74" s="261" t="s">
        <v>194</v>
      </c>
      <c r="B74" s="262"/>
      <c r="C74" s="237" t="s">
        <v>113</v>
      </c>
      <c r="D74" s="238"/>
      <c r="E74" s="237" t="s">
        <v>113</v>
      </c>
      <c r="F74" s="238"/>
      <c r="G74" s="237" t="s">
        <v>113</v>
      </c>
      <c r="H74" s="238"/>
      <c r="I74" s="87" t="s">
        <v>113</v>
      </c>
      <c r="J74" s="87" t="s">
        <v>113</v>
      </c>
      <c r="K74" s="237">
        <v>152</v>
      </c>
      <c r="L74" s="238"/>
      <c r="M74" s="237">
        <v>152</v>
      </c>
      <c r="N74" s="238"/>
      <c r="O74" s="87" t="s">
        <v>113</v>
      </c>
      <c r="P74" s="87" t="s">
        <v>113</v>
      </c>
      <c r="Q74" s="87" t="s">
        <v>113</v>
      </c>
      <c r="R74" s="87" t="s">
        <v>113</v>
      </c>
      <c r="S74" s="237">
        <v>152</v>
      </c>
      <c r="T74" s="238"/>
      <c r="U74" s="237">
        <v>152</v>
      </c>
      <c r="V74" s="238"/>
      <c r="W74" s="80">
        <v>152</v>
      </c>
      <c r="X74" s="80">
        <v>152</v>
      </c>
      <c r="Y74" s="80">
        <v>152</v>
      </c>
      <c r="Z74" s="80">
        <v>152</v>
      </c>
      <c r="AA74" s="80" t="s">
        <v>152</v>
      </c>
      <c r="AB74" s="80" t="s">
        <v>152</v>
      </c>
      <c r="AC74" s="80" t="s">
        <v>152</v>
      </c>
      <c r="AD74" s="237" t="s">
        <v>113</v>
      </c>
      <c r="AE74" s="238"/>
    </row>
    <row r="75" spans="1:31" s="90" customFormat="1" x14ac:dyDescent="0.25">
      <c r="A75" s="109" t="s">
        <v>195</v>
      </c>
      <c r="B75" s="110"/>
      <c r="C75" s="237" t="s">
        <v>113</v>
      </c>
      <c r="D75" s="238"/>
      <c r="E75" s="237" t="s">
        <v>113</v>
      </c>
      <c r="F75" s="238"/>
      <c r="G75" s="237" t="s">
        <v>113</v>
      </c>
      <c r="H75" s="238"/>
      <c r="I75" s="87" t="s">
        <v>113</v>
      </c>
      <c r="J75" s="87" t="s">
        <v>113</v>
      </c>
      <c r="K75" s="237">
        <v>86</v>
      </c>
      <c r="L75" s="238"/>
      <c r="M75" s="237">
        <v>86</v>
      </c>
      <c r="N75" s="238"/>
      <c r="O75" s="87" t="s">
        <v>113</v>
      </c>
      <c r="P75" s="87" t="s">
        <v>113</v>
      </c>
      <c r="Q75" s="87" t="s">
        <v>113</v>
      </c>
      <c r="R75" s="87" t="s">
        <v>113</v>
      </c>
      <c r="S75" s="237">
        <v>86</v>
      </c>
      <c r="T75" s="238"/>
      <c r="U75" s="237">
        <v>86</v>
      </c>
      <c r="V75" s="238"/>
      <c r="W75" s="80">
        <v>86</v>
      </c>
      <c r="X75" s="80">
        <v>86</v>
      </c>
      <c r="Y75" s="80">
        <v>86</v>
      </c>
      <c r="Z75" s="80">
        <v>86</v>
      </c>
      <c r="AA75" s="80" t="s">
        <v>152</v>
      </c>
      <c r="AB75" s="80" t="s">
        <v>152</v>
      </c>
      <c r="AC75" s="80" t="s">
        <v>152</v>
      </c>
      <c r="AD75" s="237" t="s">
        <v>113</v>
      </c>
      <c r="AE75" s="238"/>
    </row>
    <row r="76" spans="1:31" s="90" customFormat="1" x14ac:dyDescent="0.25">
      <c r="A76" s="109" t="s">
        <v>196</v>
      </c>
      <c r="B76" s="110"/>
      <c r="C76" s="237" t="s">
        <v>113</v>
      </c>
      <c r="D76" s="238"/>
      <c r="E76" s="237" t="s">
        <v>113</v>
      </c>
      <c r="F76" s="238"/>
      <c r="G76" s="237" t="s">
        <v>113</v>
      </c>
      <c r="H76" s="238"/>
      <c r="I76" s="87" t="s">
        <v>113</v>
      </c>
      <c r="J76" s="87" t="s">
        <v>113</v>
      </c>
      <c r="K76" s="237">
        <v>21</v>
      </c>
      <c r="L76" s="238"/>
      <c r="M76" s="237">
        <v>21</v>
      </c>
      <c r="N76" s="238"/>
      <c r="O76" s="87" t="s">
        <v>113</v>
      </c>
      <c r="P76" s="87" t="s">
        <v>113</v>
      </c>
      <c r="Q76" s="87" t="s">
        <v>113</v>
      </c>
      <c r="R76" s="87" t="s">
        <v>113</v>
      </c>
      <c r="S76" s="237">
        <v>21</v>
      </c>
      <c r="T76" s="238"/>
      <c r="U76" s="237">
        <v>21</v>
      </c>
      <c r="V76" s="238"/>
      <c r="W76" s="80">
        <v>21</v>
      </c>
      <c r="X76" s="80">
        <v>21</v>
      </c>
      <c r="Y76" s="80">
        <v>21</v>
      </c>
      <c r="Z76" s="80">
        <v>21</v>
      </c>
      <c r="AA76" s="80" t="s">
        <v>152</v>
      </c>
      <c r="AB76" s="80" t="s">
        <v>152</v>
      </c>
      <c r="AC76" s="80" t="s">
        <v>152</v>
      </c>
      <c r="AD76" s="237" t="s">
        <v>113</v>
      </c>
      <c r="AE76" s="238"/>
    </row>
    <row r="77" spans="1:31" s="90" customFormat="1" x14ac:dyDescent="0.25">
      <c r="A77" s="109" t="s">
        <v>197</v>
      </c>
      <c r="B77" s="110"/>
      <c r="C77" s="237" t="s">
        <v>113</v>
      </c>
      <c r="D77" s="238"/>
      <c r="E77" s="237" t="s">
        <v>113</v>
      </c>
      <c r="F77" s="238"/>
      <c r="G77" s="237" t="s">
        <v>113</v>
      </c>
      <c r="H77" s="238"/>
      <c r="I77" s="87" t="s">
        <v>113</v>
      </c>
      <c r="J77" s="87" t="s">
        <v>113</v>
      </c>
      <c r="K77" s="237">
        <v>86</v>
      </c>
      <c r="L77" s="238"/>
      <c r="M77" s="237">
        <v>86</v>
      </c>
      <c r="N77" s="238"/>
      <c r="O77" s="87" t="s">
        <v>113</v>
      </c>
      <c r="P77" s="87" t="s">
        <v>113</v>
      </c>
      <c r="Q77" s="87" t="s">
        <v>113</v>
      </c>
      <c r="R77" s="87" t="s">
        <v>113</v>
      </c>
      <c r="S77" s="237">
        <v>86</v>
      </c>
      <c r="T77" s="238"/>
      <c r="U77" s="237">
        <v>86</v>
      </c>
      <c r="V77" s="238"/>
      <c r="W77" s="80">
        <v>86</v>
      </c>
      <c r="X77" s="80">
        <v>86</v>
      </c>
      <c r="Y77" s="80">
        <v>86</v>
      </c>
      <c r="Z77" s="80">
        <v>86</v>
      </c>
      <c r="AA77" s="80" t="s">
        <v>152</v>
      </c>
      <c r="AB77" s="80" t="s">
        <v>152</v>
      </c>
      <c r="AC77" s="80" t="s">
        <v>152</v>
      </c>
      <c r="AD77" s="237" t="s">
        <v>113</v>
      </c>
      <c r="AE77" s="238"/>
    </row>
    <row r="78" spans="1:31" s="90" customFormat="1" x14ac:dyDescent="0.25">
      <c r="A78" s="114" t="s">
        <v>198</v>
      </c>
      <c r="B78" s="110"/>
      <c r="C78" s="237" t="s">
        <v>113</v>
      </c>
      <c r="D78" s="238"/>
      <c r="E78" s="237" t="s">
        <v>113</v>
      </c>
      <c r="F78" s="238"/>
      <c r="G78" s="237" t="s">
        <v>113</v>
      </c>
      <c r="H78" s="238"/>
      <c r="I78" s="87" t="s">
        <v>113</v>
      </c>
      <c r="J78" s="87" t="s">
        <v>113</v>
      </c>
      <c r="K78" s="237">
        <v>21</v>
      </c>
      <c r="L78" s="238"/>
      <c r="M78" s="237">
        <v>21</v>
      </c>
      <c r="N78" s="238"/>
      <c r="O78" s="87" t="s">
        <v>113</v>
      </c>
      <c r="P78" s="87" t="s">
        <v>113</v>
      </c>
      <c r="Q78" s="87" t="s">
        <v>113</v>
      </c>
      <c r="R78" s="87" t="s">
        <v>113</v>
      </c>
      <c r="S78" s="237">
        <v>21</v>
      </c>
      <c r="T78" s="238"/>
      <c r="U78" s="237">
        <v>21</v>
      </c>
      <c r="V78" s="238"/>
      <c r="W78" s="80">
        <v>21</v>
      </c>
      <c r="X78" s="80">
        <v>21</v>
      </c>
      <c r="Y78" s="80">
        <v>21</v>
      </c>
      <c r="Z78" s="80">
        <v>21</v>
      </c>
      <c r="AA78" s="80" t="s">
        <v>152</v>
      </c>
      <c r="AB78" s="80" t="s">
        <v>152</v>
      </c>
      <c r="AC78" s="80" t="s">
        <v>152</v>
      </c>
      <c r="AD78" s="237" t="s">
        <v>113</v>
      </c>
      <c r="AE78" s="238"/>
    </row>
    <row r="79" spans="1:31" s="90" customFormat="1" x14ac:dyDescent="0.25">
      <c r="A79" s="109" t="s">
        <v>199</v>
      </c>
      <c r="B79" s="110"/>
      <c r="C79" s="237" t="s">
        <v>113</v>
      </c>
      <c r="D79" s="238"/>
      <c r="E79" s="237" t="s">
        <v>113</v>
      </c>
      <c r="F79" s="238"/>
      <c r="G79" s="237" t="s">
        <v>113</v>
      </c>
      <c r="H79" s="238"/>
      <c r="I79" s="87" t="s">
        <v>113</v>
      </c>
      <c r="J79" s="87" t="s">
        <v>113</v>
      </c>
      <c r="K79" s="237">
        <v>76</v>
      </c>
      <c r="L79" s="238"/>
      <c r="M79" s="237">
        <v>76</v>
      </c>
      <c r="N79" s="238"/>
      <c r="O79" s="87" t="s">
        <v>113</v>
      </c>
      <c r="P79" s="87" t="s">
        <v>113</v>
      </c>
      <c r="Q79" s="87" t="s">
        <v>113</v>
      </c>
      <c r="R79" s="87" t="s">
        <v>113</v>
      </c>
      <c r="S79" s="237">
        <v>76</v>
      </c>
      <c r="T79" s="238"/>
      <c r="U79" s="237">
        <v>76</v>
      </c>
      <c r="V79" s="238"/>
      <c r="W79" s="80">
        <v>76</v>
      </c>
      <c r="X79" s="80">
        <v>76</v>
      </c>
      <c r="Y79" s="80">
        <v>76</v>
      </c>
      <c r="Z79" s="80">
        <v>76</v>
      </c>
      <c r="AA79" s="80" t="s">
        <v>152</v>
      </c>
      <c r="AB79" s="80" t="s">
        <v>152</v>
      </c>
      <c r="AC79" s="80" t="s">
        <v>152</v>
      </c>
      <c r="AD79" s="237" t="s">
        <v>113</v>
      </c>
      <c r="AE79" s="238"/>
    </row>
    <row r="80" spans="1:31" s="90" customFormat="1" x14ac:dyDescent="0.25">
      <c r="A80" s="109" t="s">
        <v>200</v>
      </c>
      <c r="B80" s="110"/>
      <c r="C80" s="237" t="s">
        <v>113</v>
      </c>
      <c r="D80" s="238"/>
      <c r="E80" s="237" t="s">
        <v>113</v>
      </c>
      <c r="F80" s="238"/>
      <c r="G80" s="237" t="s">
        <v>113</v>
      </c>
      <c r="H80" s="238"/>
      <c r="I80" s="87" t="s">
        <v>113</v>
      </c>
      <c r="J80" s="87" t="s">
        <v>113</v>
      </c>
      <c r="K80" s="237">
        <v>204</v>
      </c>
      <c r="L80" s="238"/>
      <c r="M80" s="237">
        <v>204</v>
      </c>
      <c r="N80" s="238"/>
      <c r="O80" s="87" t="s">
        <v>113</v>
      </c>
      <c r="P80" s="87" t="s">
        <v>113</v>
      </c>
      <c r="Q80" s="87" t="s">
        <v>113</v>
      </c>
      <c r="R80" s="87" t="s">
        <v>113</v>
      </c>
      <c r="S80" s="237">
        <v>204</v>
      </c>
      <c r="T80" s="238"/>
      <c r="U80" s="237">
        <v>204</v>
      </c>
      <c r="V80" s="238"/>
      <c r="W80" s="80">
        <v>204</v>
      </c>
      <c r="X80" s="80">
        <v>204</v>
      </c>
      <c r="Y80" s="80">
        <v>204</v>
      </c>
      <c r="Z80" s="80">
        <v>204</v>
      </c>
      <c r="AA80" s="80" t="s">
        <v>152</v>
      </c>
      <c r="AB80" s="80" t="s">
        <v>152</v>
      </c>
      <c r="AC80" s="80" t="s">
        <v>152</v>
      </c>
      <c r="AD80" s="237" t="s">
        <v>113</v>
      </c>
      <c r="AE80" s="238"/>
    </row>
    <row r="81" spans="1:31" s="90" customFormat="1" x14ac:dyDescent="0.25">
      <c r="A81" s="109" t="s">
        <v>201</v>
      </c>
      <c r="B81" s="110"/>
      <c r="C81" s="237" t="s">
        <v>113</v>
      </c>
      <c r="D81" s="238"/>
      <c r="E81" s="237" t="s">
        <v>113</v>
      </c>
      <c r="F81" s="238"/>
      <c r="G81" s="237" t="s">
        <v>113</v>
      </c>
      <c r="H81" s="238"/>
      <c r="I81" s="87" t="s">
        <v>113</v>
      </c>
      <c r="J81" s="87" t="s">
        <v>113</v>
      </c>
      <c r="K81" s="237">
        <v>41</v>
      </c>
      <c r="L81" s="238"/>
      <c r="M81" s="237">
        <v>41</v>
      </c>
      <c r="N81" s="238"/>
      <c r="O81" s="87" t="s">
        <v>113</v>
      </c>
      <c r="P81" s="87" t="s">
        <v>113</v>
      </c>
      <c r="Q81" s="87" t="s">
        <v>113</v>
      </c>
      <c r="R81" s="87" t="s">
        <v>113</v>
      </c>
      <c r="S81" s="237">
        <v>41</v>
      </c>
      <c r="T81" s="238"/>
      <c r="U81" s="237">
        <v>41</v>
      </c>
      <c r="V81" s="238"/>
      <c r="W81" s="80">
        <v>41</v>
      </c>
      <c r="X81" s="80">
        <v>41</v>
      </c>
      <c r="Y81" s="80">
        <v>41</v>
      </c>
      <c r="Z81" s="80">
        <v>41</v>
      </c>
      <c r="AA81" s="80" t="s">
        <v>152</v>
      </c>
      <c r="AB81" s="80" t="s">
        <v>152</v>
      </c>
      <c r="AC81" s="80" t="s">
        <v>152</v>
      </c>
      <c r="AD81" s="237" t="s">
        <v>113</v>
      </c>
      <c r="AE81" s="238"/>
    </row>
    <row r="82" spans="1:31" s="90" customFormat="1" x14ac:dyDescent="0.25">
      <c r="A82" s="109" t="s">
        <v>202</v>
      </c>
      <c r="B82" s="110"/>
      <c r="C82" s="237" t="s">
        <v>113</v>
      </c>
      <c r="D82" s="238"/>
      <c r="E82" s="237" t="s">
        <v>113</v>
      </c>
      <c r="F82" s="238"/>
      <c r="G82" s="237" t="s">
        <v>113</v>
      </c>
      <c r="H82" s="238"/>
      <c r="I82" s="87" t="s">
        <v>113</v>
      </c>
      <c r="J82" s="87" t="s">
        <v>113</v>
      </c>
      <c r="K82" s="237">
        <v>99</v>
      </c>
      <c r="L82" s="238"/>
      <c r="M82" s="237">
        <v>99</v>
      </c>
      <c r="N82" s="238"/>
      <c r="O82" s="87" t="s">
        <v>113</v>
      </c>
      <c r="P82" s="87" t="s">
        <v>113</v>
      </c>
      <c r="Q82" s="87" t="s">
        <v>113</v>
      </c>
      <c r="R82" s="87" t="s">
        <v>113</v>
      </c>
      <c r="S82" s="237">
        <v>99</v>
      </c>
      <c r="T82" s="238"/>
      <c r="U82" s="237">
        <v>99</v>
      </c>
      <c r="V82" s="238"/>
      <c r="W82" s="80">
        <v>99</v>
      </c>
      <c r="X82" s="80">
        <v>99</v>
      </c>
      <c r="Y82" s="80">
        <v>99</v>
      </c>
      <c r="Z82" s="80">
        <v>99</v>
      </c>
      <c r="AA82" s="80" t="s">
        <v>152</v>
      </c>
      <c r="AB82" s="80" t="s">
        <v>152</v>
      </c>
      <c r="AC82" s="80" t="s">
        <v>152</v>
      </c>
      <c r="AD82" s="237" t="s">
        <v>113</v>
      </c>
      <c r="AE82" s="238"/>
    </row>
    <row r="83" spans="1:31" s="90" customFormat="1" x14ac:dyDescent="0.25">
      <c r="A83" s="261" t="s">
        <v>156</v>
      </c>
      <c r="B83" s="262"/>
      <c r="C83" s="237" t="s">
        <v>113</v>
      </c>
      <c r="D83" s="238"/>
      <c r="E83" s="237" t="s">
        <v>113</v>
      </c>
      <c r="F83" s="238"/>
      <c r="G83" s="237" t="s">
        <v>113</v>
      </c>
      <c r="H83" s="238"/>
      <c r="I83" s="80" t="s">
        <v>113</v>
      </c>
      <c r="J83" s="80" t="s">
        <v>113</v>
      </c>
      <c r="K83" s="237" t="s">
        <v>113</v>
      </c>
      <c r="L83" s="238"/>
      <c r="M83" s="237" t="s">
        <v>113</v>
      </c>
      <c r="N83" s="238"/>
      <c r="O83" s="80" t="s">
        <v>113</v>
      </c>
      <c r="P83" s="80" t="s">
        <v>113</v>
      </c>
      <c r="Q83" s="80" t="s">
        <v>113</v>
      </c>
      <c r="R83" s="80" t="s">
        <v>113</v>
      </c>
      <c r="S83" s="237" t="s">
        <v>113</v>
      </c>
      <c r="T83" s="238"/>
      <c r="U83" s="237" t="s">
        <v>113</v>
      </c>
      <c r="V83" s="238"/>
      <c r="W83" s="80" t="s">
        <v>113</v>
      </c>
      <c r="X83" s="80" t="s">
        <v>113</v>
      </c>
      <c r="Y83" s="80" t="s">
        <v>113</v>
      </c>
      <c r="Z83" s="80" t="s">
        <v>113</v>
      </c>
      <c r="AA83" s="93">
        <v>119</v>
      </c>
      <c r="AB83" s="93">
        <v>119</v>
      </c>
      <c r="AC83" s="93">
        <v>119</v>
      </c>
      <c r="AD83" s="237" t="s">
        <v>113</v>
      </c>
      <c r="AE83" s="238"/>
    </row>
    <row r="84" spans="1:31" s="90" customFormat="1" x14ac:dyDescent="0.25">
      <c r="A84" s="94" t="s">
        <v>204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2"/>
    </row>
    <row r="85" spans="1:31" s="90" customFormat="1" x14ac:dyDescent="0.25">
      <c r="A85" s="257" t="s">
        <v>211</v>
      </c>
      <c r="B85" s="258"/>
      <c r="C85" s="237" t="s">
        <v>113</v>
      </c>
      <c r="D85" s="238"/>
      <c r="E85" s="237" t="s">
        <v>113</v>
      </c>
      <c r="F85" s="238"/>
      <c r="G85" s="237" t="s">
        <v>113</v>
      </c>
      <c r="H85" s="238"/>
      <c r="I85" s="80" t="s">
        <v>113</v>
      </c>
      <c r="J85" s="80" t="s">
        <v>113</v>
      </c>
      <c r="K85" s="237" t="s">
        <v>113</v>
      </c>
      <c r="L85" s="238"/>
      <c r="M85" s="237" t="s">
        <v>113</v>
      </c>
      <c r="N85" s="238"/>
      <c r="O85" s="80" t="s">
        <v>113</v>
      </c>
      <c r="P85" s="80" t="s">
        <v>113</v>
      </c>
      <c r="Q85" s="80" t="s">
        <v>113</v>
      </c>
      <c r="R85" s="80" t="s">
        <v>113</v>
      </c>
      <c r="S85" s="237" t="s">
        <v>113</v>
      </c>
      <c r="T85" s="238"/>
      <c r="U85" s="237" t="s">
        <v>113</v>
      </c>
      <c r="V85" s="238"/>
      <c r="W85" s="80" t="s">
        <v>113</v>
      </c>
      <c r="X85" s="80" t="s">
        <v>113</v>
      </c>
      <c r="Y85" s="80" t="s">
        <v>113</v>
      </c>
      <c r="Z85" s="80" t="s">
        <v>113</v>
      </c>
      <c r="AA85" s="75">
        <v>420</v>
      </c>
      <c r="AB85" s="75">
        <v>420</v>
      </c>
      <c r="AC85" s="75">
        <v>420</v>
      </c>
      <c r="AD85" s="237" t="s">
        <v>113</v>
      </c>
      <c r="AE85" s="238"/>
    </row>
    <row r="86" spans="1:31" s="90" customFormat="1" x14ac:dyDescent="0.25">
      <c r="A86" s="257" t="s">
        <v>210</v>
      </c>
      <c r="B86" s="258"/>
      <c r="C86" s="237" t="s">
        <v>113</v>
      </c>
      <c r="D86" s="238"/>
      <c r="E86" s="237" t="s">
        <v>113</v>
      </c>
      <c r="F86" s="238"/>
      <c r="G86" s="237" t="s">
        <v>113</v>
      </c>
      <c r="H86" s="238"/>
      <c r="I86" s="80" t="s">
        <v>113</v>
      </c>
      <c r="J86" s="80" t="s">
        <v>113</v>
      </c>
      <c r="K86" s="237" t="s">
        <v>113</v>
      </c>
      <c r="L86" s="238"/>
      <c r="M86" s="237" t="s">
        <v>113</v>
      </c>
      <c r="N86" s="238"/>
      <c r="O86" s="80" t="s">
        <v>113</v>
      </c>
      <c r="P86" s="80" t="s">
        <v>113</v>
      </c>
      <c r="Q86" s="80" t="s">
        <v>113</v>
      </c>
      <c r="R86" s="80" t="s">
        <v>113</v>
      </c>
      <c r="S86" s="237" t="s">
        <v>113</v>
      </c>
      <c r="T86" s="238"/>
      <c r="U86" s="237" t="s">
        <v>113</v>
      </c>
      <c r="V86" s="238"/>
      <c r="W86" s="80" t="s">
        <v>113</v>
      </c>
      <c r="X86" s="80" t="s">
        <v>113</v>
      </c>
      <c r="Y86" s="80" t="s">
        <v>113</v>
      </c>
      <c r="Z86" s="80" t="s">
        <v>113</v>
      </c>
      <c r="AA86" s="75">
        <v>1200</v>
      </c>
      <c r="AB86" s="75">
        <v>1200</v>
      </c>
      <c r="AC86" s="75">
        <v>1200</v>
      </c>
      <c r="AD86" s="237" t="s">
        <v>113</v>
      </c>
      <c r="AE86" s="238"/>
    </row>
    <row r="87" spans="1:31" s="90" customFormat="1" x14ac:dyDescent="0.25">
      <c r="A87" s="257" t="s">
        <v>209</v>
      </c>
      <c r="B87" s="258"/>
      <c r="C87" s="237" t="s">
        <v>113</v>
      </c>
      <c r="D87" s="238"/>
      <c r="E87" s="237" t="s">
        <v>113</v>
      </c>
      <c r="F87" s="238"/>
      <c r="G87" s="237" t="s">
        <v>113</v>
      </c>
      <c r="H87" s="238"/>
      <c r="I87" s="80" t="s">
        <v>113</v>
      </c>
      <c r="J87" s="80" t="s">
        <v>113</v>
      </c>
      <c r="K87" s="237" t="s">
        <v>113</v>
      </c>
      <c r="L87" s="238"/>
      <c r="M87" s="237" t="s">
        <v>113</v>
      </c>
      <c r="N87" s="238"/>
      <c r="O87" s="80" t="s">
        <v>113</v>
      </c>
      <c r="P87" s="80" t="s">
        <v>113</v>
      </c>
      <c r="Q87" s="80" t="s">
        <v>113</v>
      </c>
      <c r="R87" s="80" t="s">
        <v>113</v>
      </c>
      <c r="S87" s="237" t="s">
        <v>113</v>
      </c>
      <c r="T87" s="238"/>
      <c r="U87" s="237" t="s">
        <v>113</v>
      </c>
      <c r="V87" s="238"/>
      <c r="W87" s="80" t="s">
        <v>113</v>
      </c>
      <c r="X87" s="80" t="s">
        <v>113</v>
      </c>
      <c r="Y87" s="80" t="s">
        <v>113</v>
      </c>
      <c r="Z87" s="80" t="s">
        <v>113</v>
      </c>
      <c r="AA87" s="75">
        <v>198</v>
      </c>
      <c r="AB87" s="75">
        <v>198</v>
      </c>
      <c r="AC87" s="75">
        <v>198</v>
      </c>
      <c r="AD87" s="237" t="s">
        <v>113</v>
      </c>
      <c r="AE87" s="238"/>
    </row>
    <row r="88" spans="1:31" s="90" customFormat="1" x14ac:dyDescent="0.25">
      <c r="A88" s="257" t="s">
        <v>208</v>
      </c>
      <c r="B88" s="258"/>
      <c r="C88" s="237" t="s">
        <v>113</v>
      </c>
      <c r="D88" s="238"/>
      <c r="E88" s="237" t="s">
        <v>113</v>
      </c>
      <c r="F88" s="238"/>
      <c r="G88" s="237" t="s">
        <v>113</v>
      </c>
      <c r="H88" s="238"/>
      <c r="I88" s="80" t="s">
        <v>113</v>
      </c>
      <c r="J88" s="80" t="s">
        <v>113</v>
      </c>
      <c r="K88" s="237" t="s">
        <v>113</v>
      </c>
      <c r="L88" s="238"/>
      <c r="M88" s="237" t="s">
        <v>113</v>
      </c>
      <c r="N88" s="238"/>
      <c r="O88" s="80" t="s">
        <v>113</v>
      </c>
      <c r="P88" s="80" t="s">
        <v>113</v>
      </c>
      <c r="Q88" s="80" t="s">
        <v>113</v>
      </c>
      <c r="R88" s="80" t="s">
        <v>113</v>
      </c>
      <c r="S88" s="237" t="s">
        <v>113</v>
      </c>
      <c r="T88" s="238"/>
      <c r="U88" s="237" t="s">
        <v>113</v>
      </c>
      <c r="V88" s="238"/>
      <c r="W88" s="80" t="s">
        <v>113</v>
      </c>
      <c r="X88" s="80" t="s">
        <v>113</v>
      </c>
      <c r="Y88" s="80" t="s">
        <v>113</v>
      </c>
      <c r="Z88" s="80" t="s">
        <v>113</v>
      </c>
      <c r="AA88" s="75">
        <v>132</v>
      </c>
      <c r="AB88" s="75">
        <v>132</v>
      </c>
      <c r="AC88" s="75">
        <v>132</v>
      </c>
      <c r="AD88" s="237" t="s">
        <v>113</v>
      </c>
      <c r="AE88" s="238"/>
    </row>
    <row r="89" spans="1:31" s="90" customFormat="1" x14ac:dyDescent="0.25">
      <c r="A89" s="257" t="s">
        <v>206</v>
      </c>
      <c r="B89" s="258"/>
      <c r="C89" s="237" t="s">
        <v>113</v>
      </c>
      <c r="D89" s="238"/>
      <c r="E89" s="237" t="s">
        <v>113</v>
      </c>
      <c r="F89" s="238"/>
      <c r="G89" s="237" t="s">
        <v>113</v>
      </c>
      <c r="H89" s="238"/>
      <c r="I89" s="80" t="s">
        <v>113</v>
      </c>
      <c r="J89" s="80" t="s">
        <v>113</v>
      </c>
      <c r="K89" s="237" t="s">
        <v>113</v>
      </c>
      <c r="L89" s="238"/>
      <c r="M89" s="237" t="s">
        <v>113</v>
      </c>
      <c r="N89" s="238"/>
      <c r="O89" s="80" t="s">
        <v>113</v>
      </c>
      <c r="P89" s="80" t="s">
        <v>113</v>
      </c>
      <c r="Q89" s="80" t="s">
        <v>113</v>
      </c>
      <c r="R89" s="80" t="s">
        <v>113</v>
      </c>
      <c r="S89" s="237" t="s">
        <v>113</v>
      </c>
      <c r="T89" s="238"/>
      <c r="U89" s="237" t="s">
        <v>113</v>
      </c>
      <c r="V89" s="238"/>
      <c r="W89" s="80" t="s">
        <v>113</v>
      </c>
      <c r="X89" s="80" t="s">
        <v>113</v>
      </c>
      <c r="Y89" s="80" t="s">
        <v>113</v>
      </c>
      <c r="Z89" s="80" t="s">
        <v>113</v>
      </c>
      <c r="AA89" s="75">
        <v>24</v>
      </c>
      <c r="AB89" s="75">
        <v>24</v>
      </c>
      <c r="AC89" s="75">
        <v>24</v>
      </c>
      <c r="AD89" s="237" t="s">
        <v>113</v>
      </c>
      <c r="AE89" s="238"/>
    </row>
    <row r="90" spans="1:31" s="90" customFormat="1" x14ac:dyDescent="0.25">
      <c r="A90" s="257" t="s">
        <v>207</v>
      </c>
      <c r="B90" s="258"/>
      <c r="C90" s="237" t="s">
        <v>113</v>
      </c>
      <c r="D90" s="238"/>
      <c r="E90" s="237" t="s">
        <v>113</v>
      </c>
      <c r="F90" s="238"/>
      <c r="G90" s="237" t="s">
        <v>113</v>
      </c>
      <c r="H90" s="238"/>
      <c r="I90" s="80" t="s">
        <v>113</v>
      </c>
      <c r="J90" s="80" t="s">
        <v>113</v>
      </c>
      <c r="K90" s="237" t="s">
        <v>113</v>
      </c>
      <c r="L90" s="238"/>
      <c r="M90" s="237" t="s">
        <v>113</v>
      </c>
      <c r="N90" s="238"/>
      <c r="O90" s="80" t="s">
        <v>113</v>
      </c>
      <c r="P90" s="80" t="s">
        <v>113</v>
      </c>
      <c r="Q90" s="80" t="s">
        <v>113</v>
      </c>
      <c r="R90" s="80" t="s">
        <v>113</v>
      </c>
      <c r="S90" s="237" t="s">
        <v>113</v>
      </c>
      <c r="T90" s="238"/>
      <c r="U90" s="237" t="s">
        <v>113</v>
      </c>
      <c r="V90" s="238"/>
      <c r="W90" s="80" t="s">
        <v>113</v>
      </c>
      <c r="X90" s="80" t="s">
        <v>113</v>
      </c>
      <c r="Y90" s="80" t="s">
        <v>113</v>
      </c>
      <c r="Z90" s="80" t="s">
        <v>113</v>
      </c>
      <c r="AA90" s="75">
        <v>22</v>
      </c>
      <c r="AB90" s="75">
        <v>22</v>
      </c>
      <c r="AC90" s="75">
        <v>22</v>
      </c>
      <c r="AD90" s="237" t="s">
        <v>113</v>
      </c>
      <c r="AE90" s="238"/>
    </row>
    <row r="91" spans="1:31" x14ac:dyDescent="0.25">
      <c r="A91" s="257" t="s">
        <v>124</v>
      </c>
      <c r="B91" s="258"/>
      <c r="C91" s="237" t="s">
        <v>113</v>
      </c>
      <c r="D91" s="238"/>
      <c r="E91" s="237" t="s">
        <v>113</v>
      </c>
      <c r="F91" s="238"/>
      <c r="G91" s="237" t="s">
        <v>113</v>
      </c>
      <c r="H91" s="238"/>
      <c r="I91" s="80" t="s">
        <v>113</v>
      </c>
      <c r="J91" s="80" t="s">
        <v>113</v>
      </c>
      <c r="K91" s="237" t="s">
        <v>113</v>
      </c>
      <c r="L91" s="238"/>
      <c r="M91" s="237" t="s">
        <v>113</v>
      </c>
      <c r="N91" s="238"/>
      <c r="O91" s="80" t="s">
        <v>113</v>
      </c>
      <c r="P91" s="80" t="s">
        <v>113</v>
      </c>
      <c r="Q91" s="80" t="s">
        <v>113</v>
      </c>
      <c r="R91" s="80" t="s">
        <v>113</v>
      </c>
      <c r="S91" s="237" t="s">
        <v>113</v>
      </c>
      <c r="T91" s="238"/>
      <c r="U91" s="237" t="s">
        <v>113</v>
      </c>
      <c r="V91" s="238"/>
      <c r="W91" s="80" t="s">
        <v>113</v>
      </c>
      <c r="X91" s="80" t="s">
        <v>113</v>
      </c>
      <c r="Y91" s="80" t="s">
        <v>113</v>
      </c>
      <c r="Z91" s="80" t="s">
        <v>113</v>
      </c>
      <c r="AA91" s="75">
        <v>45</v>
      </c>
      <c r="AB91" s="75">
        <v>45</v>
      </c>
      <c r="AC91" s="75">
        <v>45</v>
      </c>
      <c r="AD91" s="237" t="s">
        <v>113</v>
      </c>
      <c r="AE91" s="238"/>
    </row>
    <row r="92" spans="1:31" x14ac:dyDescent="0.25">
      <c r="A92" s="257" t="s">
        <v>136</v>
      </c>
      <c r="B92" s="258"/>
      <c r="C92" s="237" t="s">
        <v>113</v>
      </c>
      <c r="D92" s="238"/>
      <c r="E92" s="237" t="s">
        <v>113</v>
      </c>
      <c r="F92" s="238"/>
      <c r="G92" s="237" t="s">
        <v>113</v>
      </c>
      <c r="H92" s="238"/>
      <c r="I92" s="80" t="s">
        <v>113</v>
      </c>
      <c r="J92" s="80" t="s">
        <v>113</v>
      </c>
      <c r="K92" s="237" t="s">
        <v>113</v>
      </c>
      <c r="L92" s="238"/>
      <c r="M92" s="237" t="s">
        <v>113</v>
      </c>
      <c r="N92" s="238"/>
      <c r="O92" s="80" t="s">
        <v>113</v>
      </c>
      <c r="P92" s="80" t="s">
        <v>113</v>
      </c>
      <c r="Q92" s="80" t="s">
        <v>113</v>
      </c>
      <c r="R92" s="80" t="s">
        <v>113</v>
      </c>
      <c r="S92" s="237" t="s">
        <v>113</v>
      </c>
      <c r="T92" s="238"/>
      <c r="U92" s="237" t="s">
        <v>113</v>
      </c>
      <c r="V92" s="238"/>
      <c r="W92" s="80" t="s">
        <v>113</v>
      </c>
      <c r="X92" s="80" t="s">
        <v>113</v>
      </c>
      <c r="Y92" s="80" t="s">
        <v>113</v>
      </c>
      <c r="Z92" s="80" t="s">
        <v>113</v>
      </c>
      <c r="AA92" s="75">
        <v>90</v>
      </c>
      <c r="AB92" s="75">
        <v>90</v>
      </c>
      <c r="AC92" s="75">
        <v>90</v>
      </c>
      <c r="AD92" s="237" t="s">
        <v>113</v>
      </c>
      <c r="AE92" s="238"/>
    </row>
    <row r="93" spans="1:31" x14ac:dyDescent="0.25">
      <c r="A93" s="257" t="s">
        <v>125</v>
      </c>
      <c r="B93" s="258"/>
      <c r="C93" s="237" t="s">
        <v>113</v>
      </c>
      <c r="D93" s="238"/>
      <c r="E93" s="237" t="s">
        <v>113</v>
      </c>
      <c r="F93" s="238"/>
      <c r="G93" s="237" t="s">
        <v>113</v>
      </c>
      <c r="H93" s="238"/>
      <c r="I93" s="80" t="s">
        <v>113</v>
      </c>
      <c r="J93" s="80" t="s">
        <v>113</v>
      </c>
      <c r="K93" s="237" t="s">
        <v>113</v>
      </c>
      <c r="L93" s="238"/>
      <c r="M93" s="237" t="s">
        <v>113</v>
      </c>
      <c r="N93" s="238"/>
      <c r="O93" s="80" t="s">
        <v>113</v>
      </c>
      <c r="P93" s="80" t="s">
        <v>113</v>
      </c>
      <c r="Q93" s="80" t="s">
        <v>113</v>
      </c>
      <c r="R93" s="80" t="s">
        <v>113</v>
      </c>
      <c r="S93" s="237" t="s">
        <v>113</v>
      </c>
      <c r="T93" s="238"/>
      <c r="U93" s="237" t="s">
        <v>113</v>
      </c>
      <c r="V93" s="238"/>
      <c r="W93" s="80" t="s">
        <v>113</v>
      </c>
      <c r="X93" s="80" t="s">
        <v>113</v>
      </c>
      <c r="Y93" s="80" t="s">
        <v>113</v>
      </c>
      <c r="Z93" s="80" t="s">
        <v>113</v>
      </c>
      <c r="AA93" s="75">
        <v>90</v>
      </c>
      <c r="AB93" s="75">
        <v>90</v>
      </c>
      <c r="AC93" s="75">
        <v>90</v>
      </c>
      <c r="AD93" s="237" t="s">
        <v>113</v>
      </c>
      <c r="AE93" s="238"/>
    </row>
    <row r="94" spans="1:31" x14ac:dyDescent="0.25">
      <c r="A94" s="257" t="s">
        <v>126</v>
      </c>
      <c r="B94" s="258"/>
      <c r="C94" s="237" t="s">
        <v>113</v>
      </c>
      <c r="D94" s="238"/>
      <c r="E94" s="237" t="s">
        <v>113</v>
      </c>
      <c r="F94" s="238"/>
      <c r="G94" s="237" t="s">
        <v>113</v>
      </c>
      <c r="H94" s="238"/>
      <c r="I94" s="80" t="s">
        <v>113</v>
      </c>
      <c r="J94" s="80" t="s">
        <v>113</v>
      </c>
      <c r="K94" s="237" t="s">
        <v>113</v>
      </c>
      <c r="L94" s="238"/>
      <c r="M94" s="237" t="s">
        <v>113</v>
      </c>
      <c r="N94" s="238"/>
      <c r="O94" s="80" t="s">
        <v>113</v>
      </c>
      <c r="P94" s="80" t="s">
        <v>113</v>
      </c>
      <c r="Q94" s="80" t="s">
        <v>113</v>
      </c>
      <c r="R94" s="80" t="s">
        <v>113</v>
      </c>
      <c r="S94" s="237" t="s">
        <v>113</v>
      </c>
      <c r="T94" s="238"/>
      <c r="U94" s="237" t="s">
        <v>113</v>
      </c>
      <c r="V94" s="238"/>
      <c r="W94" s="80" t="s">
        <v>113</v>
      </c>
      <c r="X94" s="80" t="s">
        <v>113</v>
      </c>
      <c r="Y94" s="80" t="s">
        <v>113</v>
      </c>
      <c r="Z94" s="80" t="s">
        <v>113</v>
      </c>
      <c r="AA94" s="75">
        <v>90</v>
      </c>
      <c r="AB94" s="75">
        <v>90</v>
      </c>
      <c r="AC94" s="75">
        <v>90</v>
      </c>
      <c r="AD94" s="237" t="s">
        <v>113</v>
      </c>
      <c r="AE94" s="238"/>
    </row>
    <row r="95" spans="1:31" x14ac:dyDescent="0.25">
      <c r="A95" s="257" t="s">
        <v>127</v>
      </c>
      <c r="B95" s="258"/>
      <c r="C95" s="237" t="s">
        <v>113</v>
      </c>
      <c r="D95" s="238"/>
      <c r="E95" s="237" t="s">
        <v>113</v>
      </c>
      <c r="F95" s="238"/>
      <c r="G95" s="237" t="s">
        <v>113</v>
      </c>
      <c r="H95" s="238"/>
      <c r="I95" s="80" t="s">
        <v>113</v>
      </c>
      <c r="J95" s="80" t="s">
        <v>113</v>
      </c>
      <c r="K95" s="237" t="s">
        <v>113</v>
      </c>
      <c r="L95" s="238"/>
      <c r="M95" s="237" t="s">
        <v>113</v>
      </c>
      <c r="N95" s="238"/>
      <c r="O95" s="80" t="s">
        <v>113</v>
      </c>
      <c r="P95" s="80" t="s">
        <v>113</v>
      </c>
      <c r="Q95" s="80" t="s">
        <v>113</v>
      </c>
      <c r="R95" s="80" t="s">
        <v>113</v>
      </c>
      <c r="S95" s="237" t="s">
        <v>113</v>
      </c>
      <c r="T95" s="238"/>
      <c r="U95" s="237" t="s">
        <v>113</v>
      </c>
      <c r="V95" s="238"/>
      <c r="W95" s="80" t="s">
        <v>113</v>
      </c>
      <c r="X95" s="80" t="s">
        <v>113</v>
      </c>
      <c r="Y95" s="80" t="s">
        <v>113</v>
      </c>
      <c r="Z95" s="80" t="s">
        <v>113</v>
      </c>
      <c r="AA95" s="75">
        <v>150</v>
      </c>
      <c r="AB95" s="75">
        <v>150</v>
      </c>
      <c r="AC95" s="75">
        <v>150</v>
      </c>
      <c r="AD95" s="237" t="s">
        <v>113</v>
      </c>
      <c r="AE95" s="238"/>
    </row>
    <row r="96" spans="1:31" x14ac:dyDescent="0.25">
      <c r="A96" s="257" t="s">
        <v>128</v>
      </c>
      <c r="B96" s="258"/>
      <c r="C96" s="237" t="s">
        <v>113</v>
      </c>
      <c r="D96" s="238"/>
      <c r="E96" s="237" t="s">
        <v>113</v>
      </c>
      <c r="F96" s="238"/>
      <c r="G96" s="237" t="s">
        <v>113</v>
      </c>
      <c r="H96" s="238"/>
      <c r="I96" s="80" t="s">
        <v>113</v>
      </c>
      <c r="J96" s="80" t="s">
        <v>113</v>
      </c>
      <c r="K96" s="237" t="s">
        <v>113</v>
      </c>
      <c r="L96" s="238"/>
      <c r="M96" s="237" t="s">
        <v>113</v>
      </c>
      <c r="N96" s="238"/>
      <c r="O96" s="80" t="s">
        <v>113</v>
      </c>
      <c r="P96" s="80" t="s">
        <v>113</v>
      </c>
      <c r="Q96" s="80" t="s">
        <v>113</v>
      </c>
      <c r="R96" s="80" t="s">
        <v>113</v>
      </c>
      <c r="S96" s="237" t="s">
        <v>113</v>
      </c>
      <c r="T96" s="238"/>
      <c r="U96" s="237" t="s">
        <v>113</v>
      </c>
      <c r="V96" s="238"/>
      <c r="W96" s="80" t="s">
        <v>113</v>
      </c>
      <c r="X96" s="80" t="s">
        <v>113</v>
      </c>
      <c r="Y96" s="80" t="s">
        <v>113</v>
      </c>
      <c r="Z96" s="80" t="s">
        <v>113</v>
      </c>
      <c r="AA96" s="75">
        <v>225</v>
      </c>
      <c r="AB96" s="75">
        <v>225</v>
      </c>
      <c r="AC96" s="75">
        <v>225</v>
      </c>
      <c r="AD96" s="237" t="s">
        <v>113</v>
      </c>
      <c r="AE96" s="238"/>
    </row>
    <row r="97" spans="1:31" x14ac:dyDescent="0.25">
      <c r="A97" s="257" t="s">
        <v>129</v>
      </c>
      <c r="B97" s="258"/>
      <c r="C97" s="237" t="s">
        <v>113</v>
      </c>
      <c r="D97" s="238"/>
      <c r="E97" s="237" t="s">
        <v>113</v>
      </c>
      <c r="F97" s="238"/>
      <c r="G97" s="237" t="s">
        <v>113</v>
      </c>
      <c r="H97" s="238"/>
      <c r="I97" s="80" t="s">
        <v>113</v>
      </c>
      <c r="J97" s="80" t="s">
        <v>113</v>
      </c>
      <c r="K97" s="237" t="s">
        <v>113</v>
      </c>
      <c r="L97" s="238"/>
      <c r="M97" s="237" t="s">
        <v>113</v>
      </c>
      <c r="N97" s="238"/>
      <c r="O97" s="80" t="s">
        <v>113</v>
      </c>
      <c r="P97" s="80" t="s">
        <v>113</v>
      </c>
      <c r="Q97" s="80" t="s">
        <v>113</v>
      </c>
      <c r="R97" s="80" t="s">
        <v>113</v>
      </c>
      <c r="S97" s="237" t="s">
        <v>113</v>
      </c>
      <c r="T97" s="238"/>
      <c r="U97" s="237" t="s">
        <v>113</v>
      </c>
      <c r="V97" s="238"/>
      <c r="W97" s="80" t="s">
        <v>113</v>
      </c>
      <c r="X97" s="80" t="s">
        <v>113</v>
      </c>
      <c r="Y97" s="80" t="s">
        <v>113</v>
      </c>
      <c r="Z97" s="80" t="s">
        <v>113</v>
      </c>
      <c r="AA97" s="75">
        <v>265</v>
      </c>
      <c r="AB97" s="75">
        <v>265</v>
      </c>
      <c r="AC97" s="75">
        <v>265</v>
      </c>
      <c r="AD97" s="237" t="s">
        <v>113</v>
      </c>
      <c r="AE97" s="238"/>
    </row>
    <row r="98" spans="1:31" x14ac:dyDescent="0.25">
      <c r="A98" s="257" t="s">
        <v>130</v>
      </c>
      <c r="B98" s="258"/>
      <c r="C98" s="237" t="s">
        <v>113</v>
      </c>
      <c r="D98" s="238"/>
      <c r="E98" s="237" t="s">
        <v>113</v>
      </c>
      <c r="F98" s="238"/>
      <c r="G98" s="237" t="s">
        <v>113</v>
      </c>
      <c r="H98" s="238"/>
      <c r="I98" s="80" t="s">
        <v>113</v>
      </c>
      <c r="J98" s="80" t="s">
        <v>113</v>
      </c>
      <c r="K98" s="237" t="s">
        <v>113</v>
      </c>
      <c r="L98" s="238"/>
      <c r="M98" s="237" t="s">
        <v>113</v>
      </c>
      <c r="N98" s="238"/>
      <c r="O98" s="80" t="s">
        <v>113</v>
      </c>
      <c r="P98" s="80" t="s">
        <v>113</v>
      </c>
      <c r="Q98" s="80" t="s">
        <v>113</v>
      </c>
      <c r="R98" s="80" t="s">
        <v>113</v>
      </c>
      <c r="S98" s="237" t="s">
        <v>113</v>
      </c>
      <c r="T98" s="238"/>
      <c r="U98" s="237" t="s">
        <v>113</v>
      </c>
      <c r="V98" s="238"/>
      <c r="W98" s="80" t="s">
        <v>113</v>
      </c>
      <c r="X98" s="80" t="s">
        <v>113</v>
      </c>
      <c r="Y98" s="80" t="s">
        <v>113</v>
      </c>
      <c r="Z98" s="80" t="s">
        <v>113</v>
      </c>
      <c r="AA98" s="75">
        <v>565</v>
      </c>
      <c r="AB98" s="75">
        <v>565</v>
      </c>
      <c r="AC98" s="75">
        <v>565</v>
      </c>
      <c r="AD98" s="237" t="s">
        <v>113</v>
      </c>
      <c r="AE98" s="238"/>
    </row>
    <row r="99" spans="1:31" x14ac:dyDescent="0.25">
      <c r="A99" s="257" t="s">
        <v>131</v>
      </c>
      <c r="B99" s="258"/>
      <c r="C99" s="237" t="s">
        <v>113</v>
      </c>
      <c r="D99" s="238"/>
      <c r="E99" s="237" t="s">
        <v>113</v>
      </c>
      <c r="F99" s="238"/>
      <c r="G99" s="237" t="s">
        <v>113</v>
      </c>
      <c r="H99" s="238"/>
      <c r="I99" s="80" t="s">
        <v>113</v>
      </c>
      <c r="J99" s="80" t="s">
        <v>113</v>
      </c>
      <c r="K99" s="237" t="s">
        <v>113</v>
      </c>
      <c r="L99" s="238"/>
      <c r="M99" s="237" t="s">
        <v>113</v>
      </c>
      <c r="N99" s="238"/>
      <c r="O99" s="80" t="s">
        <v>113</v>
      </c>
      <c r="P99" s="80" t="s">
        <v>113</v>
      </c>
      <c r="Q99" s="80" t="s">
        <v>113</v>
      </c>
      <c r="R99" s="80" t="s">
        <v>113</v>
      </c>
      <c r="S99" s="237" t="s">
        <v>113</v>
      </c>
      <c r="T99" s="238"/>
      <c r="U99" s="237" t="s">
        <v>113</v>
      </c>
      <c r="V99" s="238"/>
      <c r="W99" s="80" t="s">
        <v>113</v>
      </c>
      <c r="X99" s="80" t="s">
        <v>113</v>
      </c>
      <c r="Y99" s="80" t="s">
        <v>113</v>
      </c>
      <c r="Z99" s="80" t="s">
        <v>113</v>
      </c>
      <c r="AA99" s="75">
        <v>115</v>
      </c>
      <c r="AB99" s="75">
        <v>115</v>
      </c>
      <c r="AC99" s="75">
        <v>115</v>
      </c>
      <c r="AD99" s="237" t="s">
        <v>113</v>
      </c>
      <c r="AE99" s="238"/>
    </row>
    <row r="100" spans="1:31" x14ac:dyDescent="0.25">
      <c r="A100" s="257" t="s">
        <v>132</v>
      </c>
      <c r="B100" s="258"/>
      <c r="C100" s="237" t="s">
        <v>113</v>
      </c>
      <c r="D100" s="238"/>
      <c r="E100" s="237" t="s">
        <v>113</v>
      </c>
      <c r="F100" s="238"/>
      <c r="G100" s="237" t="s">
        <v>113</v>
      </c>
      <c r="H100" s="238"/>
      <c r="I100" s="80" t="s">
        <v>113</v>
      </c>
      <c r="J100" s="80" t="s">
        <v>113</v>
      </c>
      <c r="K100" s="237" t="s">
        <v>113</v>
      </c>
      <c r="L100" s="238"/>
      <c r="M100" s="237" t="s">
        <v>113</v>
      </c>
      <c r="N100" s="238"/>
      <c r="O100" s="80" t="s">
        <v>113</v>
      </c>
      <c r="P100" s="80" t="s">
        <v>113</v>
      </c>
      <c r="Q100" s="80" t="s">
        <v>113</v>
      </c>
      <c r="R100" s="80" t="s">
        <v>113</v>
      </c>
      <c r="S100" s="237" t="s">
        <v>113</v>
      </c>
      <c r="T100" s="238"/>
      <c r="U100" s="237" t="s">
        <v>113</v>
      </c>
      <c r="V100" s="238"/>
      <c r="W100" s="80" t="s">
        <v>113</v>
      </c>
      <c r="X100" s="80" t="s">
        <v>113</v>
      </c>
      <c r="Y100" s="80" t="s">
        <v>113</v>
      </c>
      <c r="Z100" s="80" t="s">
        <v>113</v>
      </c>
      <c r="AA100" s="75">
        <v>480</v>
      </c>
      <c r="AB100" s="75">
        <v>480</v>
      </c>
      <c r="AC100" s="75">
        <v>480</v>
      </c>
      <c r="AD100" s="237" t="s">
        <v>113</v>
      </c>
      <c r="AE100" s="238"/>
    </row>
    <row r="101" spans="1:31" x14ac:dyDescent="0.25">
      <c r="A101" s="257" t="s">
        <v>133</v>
      </c>
      <c r="B101" s="258"/>
      <c r="C101" s="237" t="s">
        <v>113</v>
      </c>
      <c r="D101" s="238"/>
      <c r="E101" s="237" t="s">
        <v>113</v>
      </c>
      <c r="F101" s="238"/>
      <c r="G101" s="237" t="s">
        <v>113</v>
      </c>
      <c r="H101" s="238"/>
      <c r="I101" s="80" t="s">
        <v>113</v>
      </c>
      <c r="J101" s="80" t="s">
        <v>113</v>
      </c>
      <c r="K101" s="237" t="s">
        <v>113</v>
      </c>
      <c r="L101" s="238"/>
      <c r="M101" s="237" t="s">
        <v>113</v>
      </c>
      <c r="N101" s="238"/>
      <c r="O101" s="80" t="s">
        <v>113</v>
      </c>
      <c r="P101" s="80" t="s">
        <v>113</v>
      </c>
      <c r="Q101" s="80" t="s">
        <v>113</v>
      </c>
      <c r="R101" s="80" t="s">
        <v>113</v>
      </c>
      <c r="S101" s="237" t="s">
        <v>113</v>
      </c>
      <c r="T101" s="238"/>
      <c r="U101" s="237" t="s">
        <v>113</v>
      </c>
      <c r="V101" s="238"/>
      <c r="W101" s="80" t="s">
        <v>113</v>
      </c>
      <c r="X101" s="80" t="s">
        <v>113</v>
      </c>
      <c r="Y101" s="80" t="s">
        <v>113</v>
      </c>
      <c r="Z101" s="80" t="s">
        <v>113</v>
      </c>
      <c r="AA101" s="75">
        <v>950</v>
      </c>
      <c r="AB101" s="75">
        <v>950</v>
      </c>
      <c r="AC101" s="75">
        <v>950</v>
      </c>
      <c r="AD101" s="237" t="s">
        <v>113</v>
      </c>
      <c r="AE101" s="238"/>
    </row>
    <row r="102" spans="1:31" x14ac:dyDescent="0.25">
      <c r="A102" s="257" t="s">
        <v>134</v>
      </c>
      <c r="B102" s="258"/>
      <c r="C102" s="237" t="s">
        <v>113</v>
      </c>
      <c r="D102" s="238"/>
      <c r="E102" s="237" t="s">
        <v>113</v>
      </c>
      <c r="F102" s="238"/>
      <c r="G102" s="237" t="s">
        <v>113</v>
      </c>
      <c r="H102" s="238"/>
      <c r="I102" s="80" t="s">
        <v>113</v>
      </c>
      <c r="J102" s="80" t="s">
        <v>113</v>
      </c>
      <c r="K102" s="237" t="s">
        <v>113</v>
      </c>
      <c r="L102" s="238"/>
      <c r="M102" s="237" t="s">
        <v>113</v>
      </c>
      <c r="N102" s="238"/>
      <c r="O102" s="80" t="s">
        <v>113</v>
      </c>
      <c r="P102" s="80" t="s">
        <v>113</v>
      </c>
      <c r="Q102" s="80" t="s">
        <v>113</v>
      </c>
      <c r="R102" s="80" t="s">
        <v>113</v>
      </c>
      <c r="S102" s="237" t="s">
        <v>113</v>
      </c>
      <c r="T102" s="238"/>
      <c r="U102" s="237" t="s">
        <v>113</v>
      </c>
      <c r="V102" s="238"/>
      <c r="W102" s="80" t="s">
        <v>113</v>
      </c>
      <c r="X102" s="80" t="s">
        <v>113</v>
      </c>
      <c r="Y102" s="80" t="s">
        <v>113</v>
      </c>
      <c r="Z102" s="80" t="s">
        <v>113</v>
      </c>
      <c r="AA102" s="75">
        <v>450</v>
      </c>
      <c r="AB102" s="75">
        <v>450</v>
      </c>
      <c r="AC102" s="75">
        <v>450</v>
      </c>
      <c r="AD102" s="237" t="s">
        <v>113</v>
      </c>
      <c r="AE102" s="238"/>
    </row>
    <row r="103" spans="1:31" x14ac:dyDescent="0.25">
      <c r="A103" s="257" t="s">
        <v>135</v>
      </c>
      <c r="B103" s="258"/>
      <c r="C103" s="237" t="s">
        <v>113</v>
      </c>
      <c r="D103" s="238"/>
      <c r="E103" s="237" t="s">
        <v>113</v>
      </c>
      <c r="F103" s="238"/>
      <c r="G103" s="237" t="s">
        <v>113</v>
      </c>
      <c r="H103" s="238"/>
      <c r="I103" s="80" t="s">
        <v>113</v>
      </c>
      <c r="J103" s="80" t="s">
        <v>113</v>
      </c>
      <c r="K103" s="237" t="s">
        <v>113</v>
      </c>
      <c r="L103" s="238"/>
      <c r="M103" s="237" t="s">
        <v>113</v>
      </c>
      <c r="N103" s="238"/>
      <c r="O103" s="80" t="s">
        <v>113</v>
      </c>
      <c r="P103" s="80" t="s">
        <v>113</v>
      </c>
      <c r="Q103" s="80" t="s">
        <v>113</v>
      </c>
      <c r="R103" s="80" t="s">
        <v>113</v>
      </c>
      <c r="S103" s="237" t="s">
        <v>113</v>
      </c>
      <c r="T103" s="238"/>
      <c r="U103" s="237" t="s">
        <v>113</v>
      </c>
      <c r="V103" s="238"/>
      <c r="W103" s="80" t="s">
        <v>113</v>
      </c>
      <c r="X103" s="80" t="s">
        <v>113</v>
      </c>
      <c r="Y103" s="80" t="s">
        <v>113</v>
      </c>
      <c r="Z103" s="80" t="s">
        <v>113</v>
      </c>
      <c r="AA103" s="75">
        <v>915</v>
      </c>
      <c r="AB103" s="75">
        <v>915</v>
      </c>
      <c r="AC103" s="75">
        <v>915</v>
      </c>
      <c r="AD103" s="237" t="s">
        <v>113</v>
      </c>
      <c r="AE103" s="238"/>
    </row>
    <row r="104" spans="1:31" s="90" customFormat="1" x14ac:dyDescent="0.25">
      <c r="A104" s="94" t="s">
        <v>205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2"/>
    </row>
    <row r="105" spans="1:31" s="90" customFormat="1" x14ac:dyDescent="0.25">
      <c r="A105" s="257" t="s">
        <v>160</v>
      </c>
      <c r="B105" s="258"/>
      <c r="C105" s="237" t="s">
        <v>113</v>
      </c>
      <c r="D105" s="238"/>
      <c r="E105" s="237" t="s">
        <v>113</v>
      </c>
      <c r="F105" s="238"/>
      <c r="G105" s="237">
        <v>1904</v>
      </c>
      <c r="H105" s="238"/>
      <c r="I105" s="80" t="s">
        <v>113</v>
      </c>
      <c r="J105" s="80" t="s">
        <v>113</v>
      </c>
      <c r="K105" s="237">
        <v>1904</v>
      </c>
      <c r="L105" s="238"/>
      <c r="M105" s="237" t="s">
        <v>113</v>
      </c>
      <c r="N105" s="238"/>
      <c r="O105" s="80" t="s">
        <v>113</v>
      </c>
      <c r="P105" s="80" t="s">
        <v>113</v>
      </c>
      <c r="Q105" s="80" t="s">
        <v>113</v>
      </c>
      <c r="R105" s="80" t="s">
        <v>113</v>
      </c>
      <c r="S105" s="237">
        <v>1904</v>
      </c>
      <c r="T105" s="238"/>
      <c r="U105" s="259" t="s">
        <v>113</v>
      </c>
      <c r="V105" s="260"/>
      <c r="W105" s="79" t="s">
        <v>113</v>
      </c>
      <c r="X105" s="79" t="s">
        <v>113</v>
      </c>
      <c r="Y105" s="79" t="s">
        <v>113</v>
      </c>
      <c r="Z105" s="79" t="s">
        <v>113</v>
      </c>
      <c r="AA105" s="79" t="s">
        <v>113</v>
      </c>
      <c r="AB105" s="79" t="s">
        <v>113</v>
      </c>
      <c r="AC105" s="79" t="s">
        <v>113</v>
      </c>
      <c r="AD105" s="237" t="s">
        <v>113</v>
      </c>
      <c r="AE105" s="238"/>
    </row>
    <row r="106" spans="1:31" s="90" customFormat="1" x14ac:dyDescent="0.25">
      <c r="A106" s="99" t="s">
        <v>182</v>
      </c>
      <c r="B106" s="100"/>
      <c r="C106" s="237" t="s">
        <v>113</v>
      </c>
      <c r="D106" s="238"/>
      <c r="E106" s="237">
        <v>2400</v>
      </c>
      <c r="F106" s="238"/>
      <c r="G106" s="237" t="s">
        <v>113</v>
      </c>
      <c r="H106" s="238"/>
      <c r="I106" s="80" t="s">
        <v>113</v>
      </c>
      <c r="J106" s="80" t="s">
        <v>113</v>
      </c>
      <c r="K106" s="237" t="s">
        <v>113</v>
      </c>
      <c r="L106" s="238"/>
      <c r="M106" s="237" t="s">
        <v>113</v>
      </c>
      <c r="N106" s="238"/>
      <c r="O106" s="80" t="s">
        <v>113</v>
      </c>
      <c r="P106" s="80" t="s">
        <v>113</v>
      </c>
      <c r="Q106" s="80" t="s">
        <v>113</v>
      </c>
      <c r="R106" s="80" t="s">
        <v>113</v>
      </c>
      <c r="S106" s="237" t="s">
        <v>113</v>
      </c>
      <c r="T106" s="238"/>
      <c r="U106" s="259" t="s">
        <v>113</v>
      </c>
      <c r="V106" s="260"/>
      <c r="W106" s="79" t="s">
        <v>113</v>
      </c>
      <c r="X106" s="79" t="s">
        <v>113</v>
      </c>
      <c r="Y106" s="79" t="s">
        <v>113</v>
      </c>
      <c r="Z106" s="79" t="s">
        <v>113</v>
      </c>
      <c r="AA106" s="79" t="s">
        <v>113</v>
      </c>
      <c r="AB106" s="79" t="s">
        <v>113</v>
      </c>
      <c r="AC106" s="79" t="s">
        <v>113</v>
      </c>
      <c r="AD106" s="237" t="s">
        <v>113</v>
      </c>
      <c r="AE106" s="238"/>
    </row>
    <row r="107" spans="1:31" s="90" customFormat="1" x14ac:dyDescent="0.25">
      <c r="A107" s="99" t="s">
        <v>183</v>
      </c>
      <c r="B107" s="100"/>
      <c r="C107" s="237">
        <v>2400</v>
      </c>
      <c r="D107" s="238"/>
      <c r="E107" s="237">
        <v>2400</v>
      </c>
      <c r="F107" s="238"/>
      <c r="G107" s="237">
        <v>2400</v>
      </c>
      <c r="H107" s="238"/>
      <c r="I107" s="80" t="s">
        <v>113</v>
      </c>
      <c r="J107" s="80" t="s">
        <v>113</v>
      </c>
      <c r="K107" s="237">
        <v>2400</v>
      </c>
      <c r="L107" s="238"/>
      <c r="M107" s="237">
        <v>2400</v>
      </c>
      <c r="N107" s="238"/>
      <c r="O107" s="80" t="s">
        <v>113</v>
      </c>
      <c r="P107" s="80" t="s">
        <v>113</v>
      </c>
      <c r="Q107" s="80" t="s">
        <v>113</v>
      </c>
      <c r="R107" s="80" t="s">
        <v>113</v>
      </c>
      <c r="S107" s="253">
        <v>2400</v>
      </c>
      <c r="T107" s="254"/>
      <c r="U107" s="253">
        <v>2400</v>
      </c>
      <c r="V107" s="254"/>
      <c r="W107" s="79" t="s">
        <v>113</v>
      </c>
      <c r="X107" s="79" t="s">
        <v>113</v>
      </c>
      <c r="Y107" s="79" t="s">
        <v>113</v>
      </c>
      <c r="Z107" s="79" t="s">
        <v>113</v>
      </c>
      <c r="AA107" s="79" t="s">
        <v>113</v>
      </c>
      <c r="AB107" s="79" t="s">
        <v>113</v>
      </c>
      <c r="AC107" s="79" t="s">
        <v>113</v>
      </c>
      <c r="AD107" s="237" t="s">
        <v>113</v>
      </c>
      <c r="AE107" s="238"/>
    </row>
    <row r="108" spans="1:31" s="90" customFormat="1" x14ac:dyDescent="0.25">
      <c r="A108" s="99" t="s">
        <v>184</v>
      </c>
      <c r="B108" s="100"/>
      <c r="C108" s="237" t="s">
        <v>113</v>
      </c>
      <c r="D108" s="238"/>
      <c r="E108" s="237">
        <v>2400</v>
      </c>
      <c r="F108" s="238"/>
      <c r="G108" s="237" t="s">
        <v>113</v>
      </c>
      <c r="H108" s="238"/>
      <c r="I108" s="80" t="s">
        <v>113</v>
      </c>
      <c r="J108" s="80" t="s">
        <v>113</v>
      </c>
      <c r="K108" s="237" t="s">
        <v>113</v>
      </c>
      <c r="L108" s="238"/>
      <c r="M108" s="237" t="s">
        <v>113</v>
      </c>
      <c r="N108" s="238"/>
      <c r="O108" s="80" t="s">
        <v>113</v>
      </c>
      <c r="P108" s="80" t="s">
        <v>113</v>
      </c>
      <c r="Q108" s="80" t="s">
        <v>113</v>
      </c>
      <c r="R108" s="80" t="s">
        <v>113</v>
      </c>
      <c r="S108" s="237" t="s">
        <v>113</v>
      </c>
      <c r="T108" s="238"/>
      <c r="U108" s="259" t="s">
        <v>113</v>
      </c>
      <c r="V108" s="260"/>
      <c r="W108" s="79" t="s">
        <v>113</v>
      </c>
      <c r="X108" s="79" t="s">
        <v>113</v>
      </c>
      <c r="Y108" s="79" t="s">
        <v>113</v>
      </c>
      <c r="Z108" s="79" t="s">
        <v>113</v>
      </c>
      <c r="AA108" s="79" t="s">
        <v>113</v>
      </c>
      <c r="AB108" s="79" t="s">
        <v>113</v>
      </c>
      <c r="AC108" s="79" t="s">
        <v>113</v>
      </c>
      <c r="AD108" s="237" t="s">
        <v>113</v>
      </c>
      <c r="AE108" s="238"/>
    </row>
    <row r="109" spans="1:31" s="90" customFormat="1" x14ac:dyDescent="0.25">
      <c r="A109" s="99" t="s">
        <v>185</v>
      </c>
      <c r="B109" s="100"/>
      <c r="C109" s="237" t="s">
        <v>113</v>
      </c>
      <c r="D109" s="238"/>
      <c r="E109" s="237">
        <v>529</v>
      </c>
      <c r="F109" s="238"/>
      <c r="G109" s="237" t="s">
        <v>113</v>
      </c>
      <c r="H109" s="238"/>
      <c r="I109" s="80" t="s">
        <v>113</v>
      </c>
      <c r="J109" s="80" t="s">
        <v>113</v>
      </c>
      <c r="K109" s="237" t="s">
        <v>113</v>
      </c>
      <c r="L109" s="238"/>
      <c r="M109" s="237" t="s">
        <v>113</v>
      </c>
      <c r="N109" s="238"/>
      <c r="O109" s="80" t="s">
        <v>113</v>
      </c>
      <c r="P109" s="80" t="s">
        <v>113</v>
      </c>
      <c r="Q109" s="80" t="s">
        <v>113</v>
      </c>
      <c r="R109" s="80" t="s">
        <v>113</v>
      </c>
      <c r="S109" s="237" t="s">
        <v>113</v>
      </c>
      <c r="T109" s="238"/>
      <c r="U109" s="259" t="s">
        <v>113</v>
      </c>
      <c r="V109" s="260"/>
      <c r="W109" s="79" t="s">
        <v>113</v>
      </c>
      <c r="X109" s="79" t="s">
        <v>113</v>
      </c>
      <c r="Y109" s="79" t="s">
        <v>113</v>
      </c>
      <c r="Z109" s="79" t="s">
        <v>113</v>
      </c>
      <c r="AA109" s="79" t="s">
        <v>113</v>
      </c>
      <c r="AB109" s="79" t="s">
        <v>113</v>
      </c>
      <c r="AC109" s="79" t="s">
        <v>113</v>
      </c>
      <c r="AD109" s="237" t="s">
        <v>113</v>
      </c>
      <c r="AE109" s="238"/>
    </row>
    <row r="110" spans="1:31" s="90" customFormat="1" x14ac:dyDescent="0.25">
      <c r="A110" s="99" t="s">
        <v>186</v>
      </c>
      <c r="B110" s="100"/>
      <c r="C110" s="237" t="s">
        <v>113</v>
      </c>
      <c r="D110" s="238"/>
      <c r="E110" s="237" t="s">
        <v>113</v>
      </c>
      <c r="F110" s="238"/>
      <c r="G110" s="237" t="s">
        <v>113</v>
      </c>
      <c r="H110" s="238"/>
      <c r="I110" s="80" t="s">
        <v>113</v>
      </c>
      <c r="J110" s="80" t="s">
        <v>113</v>
      </c>
      <c r="K110" s="237" t="s">
        <v>113</v>
      </c>
      <c r="L110" s="238"/>
      <c r="M110" s="237">
        <v>1904</v>
      </c>
      <c r="N110" s="238"/>
      <c r="O110" s="80" t="s">
        <v>113</v>
      </c>
      <c r="P110" s="80" t="s">
        <v>113</v>
      </c>
      <c r="Q110" s="80" t="s">
        <v>113</v>
      </c>
      <c r="R110" s="80" t="s">
        <v>113</v>
      </c>
      <c r="S110" s="237" t="s">
        <v>113</v>
      </c>
      <c r="T110" s="238"/>
      <c r="U110" s="259">
        <v>1904</v>
      </c>
      <c r="V110" s="260"/>
      <c r="W110" s="79" t="s">
        <v>113</v>
      </c>
      <c r="X110" s="79" t="s">
        <v>113</v>
      </c>
      <c r="Y110" s="79" t="s">
        <v>113</v>
      </c>
      <c r="Z110" s="79" t="s">
        <v>113</v>
      </c>
      <c r="AA110" s="79" t="s">
        <v>113</v>
      </c>
      <c r="AB110" s="79" t="s">
        <v>113</v>
      </c>
      <c r="AC110" s="79" t="s">
        <v>113</v>
      </c>
      <c r="AD110" s="237" t="s">
        <v>113</v>
      </c>
      <c r="AE110" s="238"/>
    </row>
    <row r="111" spans="1:31" s="90" customFormat="1" x14ac:dyDescent="0.25">
      <c r="A111" s="99" t="s">
        <v>187</v>
      </c>
      <c r="B111" s="100"/>
      <c r="C111" s="237" t="s">
        <v>113</v>
      </c>
      <c r="D111" s="238"/>
      <c r="E111" s="237" t="s">
        <v>113</v>
      </c>
      <c r="F111" s="238"/>
      <c r="G111" s="237" t="s">
        <v>113</v>
      </c>
      <c r="H111" s="238"/>
      <c r="I111" s="80" t="s">
        <v>113</v>
      </c>
      <c r="J111" s="80" t="s">
        <v>113</v>
      </c>
      <c r="K111" s="237" t="s">
        <v>113</v>
      </c>
      <c r="L111" s="238"/>
      <c r="M111" s="237">
        <v>1904</v>
      </c>
      <c r="N111" s="238"/>
      <c r="O111" s="80" t="s">
        <v>113</v>
      </c>
      <c r="P111" s="80" t="s">
        <v>113</v>
      </c>
      <c r="Q111" s="80" t="s">
        <v>113</v>
      </c>
      <c r="R111" s="80" t="s">
        <v>113</v>
      </c>
      <c r="S111" s="237" t="s">
        <v>113</v>
      </c>
      <c r="T111" s="238"/>
      <c r="U111" s="259">
        <v>1904</v>
      </c>
      <c r="V111" s="260"/>
      <c r="W111" s="79" t="s">
        <v>113</v>
      </c>
      <c r="X111" s="79" t="s">
        <v>113</v>
      </c>
      <c r="Y111" s="79" t="s">
        <v>113</v>
      </c>
      <c r="Z111" s="79" t="s">
        <v>113</v>
      </c>
      <c r="AA111" s="79" t="s">
        <v>113</v>
      </c>
      <c r="AB111" s="79" t="s">
        <v>113</v>
      </c>
      <c r="AC111" s="79" t="s">
        <v>113</v>
      </c>
      <c r="AD111" s="237" t="s">
        <v>113</v>
      </c>
      <c r="AE111" s="238"/>
    </row>
    <row r="112" spans="1:31" s="90" customFormat="1" x14ac:dyDescent="0.25">
      <c r="A112" s="99" t="s">
        <v>189</v>
      </c>
      <c r="B112" s="100"/>
      <c r="C112" s="237" t="s">
        <v>113</v>
      </c>
      <c r="D112" s="238"/>
      <c r="E112" s="237" t="s">
        <v>113</v>
      </c>
      <c r="F112" s="238"/>
      <c r="G112" s="237" t="s">
        <v>113</v>
      </c>
      <c r="H112" s="238"/>
      <c r="I112" s="80" t="s">
        <v>113</v>
      </c>
      <c r="J112" s="80" t="s">
        <v>113</v>
      </c>
      <c r="K112" s="237" t="s">
        <v>113</v>
      </c>
      <c r="L112" s="238"/>
      <c r="M112" s="237" t="s">
        <v>113</v>
      </c>
      <c r="N112" s="238"/>
      <c r="O112" s="80" t="s">
        <v>113</v>
      </c>
      <c r="P112" s="80" t="s">
        <v>113</v>
      </c>
      <c r="Q112" s="80" t="s">
        <v>113</v>
      </c>
      <c r="R112" s="80" t="s">
        <v>113</v>
      </c>
      <c r="S112" s="237" t="s">
        <v>113</v>
      </c>
      <c r="T112" s="238"/>
      <c r="U112" s="259" t="s">
        <v>113</v>
      </c>
      <c r="V112" s="260"/>
      <c r="W112" s="79" t="s">
        <v>113</v>
      </c>
      <c r="X112" s="79" t="s">
        <v>113</v>
      </c>
      <c r="Y112" s="79" t="s">
        <v>113</v>
      </c>
      <c r="Z112" s="79" t="s">
        <v>113</v>
      </c>
      <c r="AA112" s="79">
        <v>2690</v>
      </c>
      <c r="AB112" s="79">
        <v>2690</v>
      </c>
      <c r="AC112" s="79">
        <v>2690</v>
      </c>
      <c r="AD112" s="237" t="s">
        <v>113</v>
      </c>
      <c r="AE112" s="238"/>
    </row>
    <row r="113" spans="1:31" s="90" customFormat="1" x14ac:dyDescent="0.25">
      <c r="A113" s="99" t="s">
        <v>188</v>
      </c>
      <c r="B113" s="100"/>
      <c r="C113" s="237" t="s">
        <v>113</v>
      </c>
      <c r="D113" s="238"/>
      <c r="E113" s="237" t="s">
        <v>113</v>
      </c>
      <c r="F113" s="238"/>
      <c r="G113" s="237" t="s">
        <v>113</v>
      </c>
      <c r="H113" s="238"/>
      <c r="I113" s="80" t="s">
        <v>113</v>
      </c>
      <c r="J113" s="80" t="s">
        <v>113</v>
      </c>
      <c r="K113" s="237" t="s">
        <v>113</v>
      </c>
      <c r="L113" s="238"/>
      <c r="M113" s="237" t="s">
        <v>113</v>
      </c>
      <c r="N113" s="238"/>
      <c r="O113" s="80" t="s">
        <v>113</v>
      </c>
      <c r="P113" s="80" t="s">
        <v>113</v>
      </c>
      <c r="Q113" s="80" t="s">
        <v>113</v>
      </c>
      <c r="R113" s="80" t="s">
        <v>113</v>
      </c>
      <c r="S113" s="237" t="s">
        <v>113</v>
      </c>
      <c r="T113" s="238"/>
      <c r="U113" s="259" t="s">
        <v>113</v>
      </c>
      <c r="V113" s="260"/>
      <c r="W113" s="79">
        <v>1904</v>
      </c>
      <c r="X113" s="79">
        <v>1904</v>
      </c>
      <c r="Y113" s="79">
        <v>1904</v>
      </c>
      <c r="Z113" s="79">
        <v>1904</v>
      </c>
      <c r="AA113" s="79" t="s">
        <v>113</v>
      </c>
      <c r="AB113" s="79" t="s">
        <v>113</v>
      </c>
      <c r="AC113" s="79" t="s">
        <v>113</v>
      </c>
      <c r="AD113" s="237" t="s">
        <v>113</v>
      </c>
      <c r="AE113" s="238"/>
    </row>
    <row r="114" spans="1:31" s="90" customFormat="1" x14ac:dyDescent="0.25">
      <c r="A114" s="257" t="s">
        <v>161</v>
      </c>
      <c r="B114" s="258"/>
      <c r="C114" s="237">
        <v>200</v>
      </c>
      <c r="D114" s="238">
        <v>200</v>
      </c>
      <c r="E114" s="237" t="s">
        <v>113</v>
      </c>
      <c r="F114" s="238"/>
      <c r="G114" s="237" t="s">
        <v>113</v>
      </c>
      <c r="H114" s="238"/>
      <c r="I114" s="80">
        <v>200</v>
      </c>
      <c r="J114" s="80">
        <v>200</v>
      </c>
      <c r="K114" s="237" t="s">
        <v>113</v>
      </c>
      <c r="L114" s="238"/>
      <c r="M114" s="237" t="s">
        <v>113</v>
      </c>
      <c r="N114" s="238"/>
      <c r="O114" s="80">
        <v>200</v>
      </c>
      <c r="P114" s="80">
        <v>200</v>
      </c>
      <c r="Q114" s="80">
        <v>200</v>
      </c>
      <c r="R114" s="80">
        <v>200</v>
      </c>
      <c r="S114" s="237" t="s">
        <v>113</v>
      </c>
      <c r="T114" s="238"/>
      <c r="U114" s="259" t="s">
        <v>113</v>
      </c>
      <c r="V114" s="260"/>
      <c r="W114" s="79" t="s">
        <v>113</v>
      </c>
      <c r="X114" s="79" t="s">
        <v>113</v>
      </c>
      <c r="Y114" s="79" t="s">
        <v>113</v>
      </c>
      <c r="Z114" s="79" t="s">
        <v>113</v>
      </c>
      <c r="AA114" s="79" t="s">
        <v>113</v>
      </c>
      <c r="AB114" s="79" t="s">
        <v>113</v>
      </c>
      <c r="AC114" s="79" t="s">
        <v>113</v>
      </c>
      <c r="AD114" s="237" t="s">
        <v>113</v>
      </c>
      <c r="AE114" s="238"/>
    </row>
    <row r="115" spans="1:31" s="90" customFormat="1" x14ac:dyDescent="0.25">
      <c r="A115" s="257" t="s">
        <v>166</v>
      </c>
      <c r="B115" s="258"/>
      <c r="C115" s="237" t="s">
        <v>113</v>
      </c>
      <c r="D115" s="238"/>
      <c r="E115" s="237" t="s">
        <v>113</v>
      </c>
      <c r="F115" s="238"/>
      <c r="G115" s="237" t="s">
        <v>113</v>
      </c>
      <c r="H115" s="238"/>
      <c r="I115" s="80" t="s">
        <v>113</v>
      </c>
      <c r="J115" s="80" t="s">
        <v>113</v>
      </c>
      <c r="K115" s="237" t="s">
        <v>113</v>
      </c>
      <c r="L115" s="238"/>
      <c r="M115" s="237" t="s">
        <v>113</v>
      </c>
      <c r="N115" s="238"/>
      <c r="O115" s="80" t="s">
        <v>113</v>
      </c>
      <c r="P115" s="80" t="s">
        <v>113</v>
      </c>
      <c r="Q115" s="80" t="s">
        <v>113</v>
      </c>
      <c r="R115" s="80" t="s">
        <v>113</v>
      </c>
      <c r="S115" s="237" t="s">
        <v>113</v>
      </c>
      <c r="T115" s="238"/>
      <c r="U115" s="259" t="s">
        <v>113</v>
      </c>
      <c r="V115" s="260"/>
      <c r="W115" s="79" t="s">
        <v>113</v>
      </c>
      <c r="X115" s="79" t="s">
        <v>113</v>
      </c>
      <c r="Y115" s="79" t="s">
        <v>113</v>
      </c>
      <c r="Z115" s="79" t="s">
        <v>113</v>
      </c>
      <c r="AA115" s="79" t="s">
        <v>113</v>
      </c>
      <c r="AB115" s="79" t="s">
        <v>113</v>
      </c>
      <c r="AC115" s="79" t="s">
        <v>113</v>
      </c>
      <c r="AD115" s="237">
        <v>5489</v>
      </c>
      <c r="AE115" s="238"/>
    </row>
    <row r="116" spans="1:31" s="90" customFormat="1" x14ac:dyDescent="0.25">
      <c r="A116" s="257" t="s">
        <v>167</v>
      </c>
      <c r="B116" s="258"/>
      <c r="C116" s="237" t="s">
        <v>113</v>
      </c>
      <c r="D116" s="238"/>
      <c r="E116" s="237" t="s">
        <v>113</v>
      </c>
      <c r="F116" s="238"/>
      <c r="G116" s="237" t="s">
        <v>113</v>
      </c>
      <c r="H116" s="238"/>
      <c r="I116" s="80" t="s">
        <v>113</v>
      </c>
      <c r="J116" s="80" t="s">
        <v>113</v>
      </c>
      <c r="K116" s="237" t="s">
        <v>113</v>
      </c>
      <c r="L116" s="238"/>
      <c r="M116" s="237" t="s">
        <v>113</v>
      </c>
      <c r="N116" s="238"/>
      <c r="O116" s="80" t="s">
        <v>113</v>
      </c>
      <c r="P116" s="80" t="s">
        <v>113</v>
      </c>
      <c r="Q116" s="80" t="s">
        <v>113</v>
      </c>
      <c r="R116" s="80" t="s">
        <v>113</v>
      </c>
      <c r="S116" s="237" t="s">
        <v>113</v>
      </c>
      <c r="T116" s="238"/>
      <c r="U116" s="259" t="s">
        <v>113</v>
      </c>
      <c r="V116" s="260"/>
      <c r="W116" s="79" t="s">
        <v>113</v>
      </c>
      <c r="X116" s="79" t="s">
        <v>113</v>
      </c>
      <c r="Y116" s="79" t="s">
        <v>113</v>
      </c>
      <c r="Z116" s="79" t="s">
        <v>113</v>
      </c>
      <c r="AA116" s="79" t="s">
        <v>113</v>
      </c>
      <c r="AB116" s="79" t="s">
        <v>113</v>
      </c>
      <c r="AC116" s="79" t="s">
        <v>113</v>
      </c>
      <c r="AD116" s="237">
        <v>1980</v>
      </c>
      <c r="AE116" s="238"/>
    </row>
    <row r="117" spans="1:31" s="90" customFormat="1" ht="18.75" x14ac:dyDescent="0.25">
      <c r="A117" s="268" t="s">
        <v>168</v>
      </c>
      <c r="B117" s="26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1"/>
    </row>
    <row r="118" spans="1:31" s="169" customFormat="1" ht="45" x14ac:dyDescent="0.25">
      <c r="A118" s="295" t="s">
        <v>62</v>
      </c>
      <c r="B118" s="25" t="s">
        <v>169</v>
      </c>
      <c r="C118" s="189" t="s">
        <v>113</v>
      </c>
      <c r="D118" s="189" t="s">
        <v>113</v>
      </c>
      <c r="E118" s="189" t="s">
        <v>113</v>
      </c>
      <c r="F118" s="189" t="s">
        <v>113</v>
      </c>
      <c r="G118" s="189" t="s">
        <v>113</v>
      </c>
      <c r="H118" s="189" t="s">
        <v>113</v>
      </c>
      <c r="I118" s="189" t="s">
        <v>113</v>
      </c>
      <c r="J118" s="189" t="s">
        <v>113</v>
      </c>
      <c r="K118" s="189" t="s">
        <v>113</v>
      </c>
      <c r="L118" s="189" t="s">
        <v>113</v>
      </c>
      <c r="M118" s="189" t="s">
        <v>113</v>
      </c>
      <c r="N118" s="189" t="s">
        <v>113</v>
      </c>
      <c r="O118" s="189" t="s">
        <v>113</v>
      </c>
      <c r="P118" s="189" t="s">
        <v>113</v>
      </c>
      <c r="Q118" s="189" t="s">
        <v>113</v>
      </c>
      <c r="R118" s="189" t="s">
        <v>113</v>
      </c>
      <c r="S118" s="189" t="s">
        <v>113</v>
      </c>
      <c r="T118" s="189" t="s">
        <v>113</v>
      </c>
      <c r="U118" s="190" t="s">
        <v>113</v>
      </c>
      <c r="V118" s="190" t="s">
        <v>113</v>
      </c>
      <c r="W118" s="189" t="s">
        <v>113</v>
      </c>
      <c r="X118" s="189" t="s">
        <v>113</v>
      </c>
      <c r="Y118" s="189" t="s">
        <v>113</v>
      </c>
      <c r="Z118" s="189" t="s">
        <v>113</v>
      </c>
      <c r="AA118" s="191" t="s">
        <v>170</v>
      </c>
      <c r="AB118" s="191" t="s">
        <v>170</v>
      </c>
      <c r="AC118" s="191" t="s">
        <v>170</v>
      </c>
      <c r="AD118" s="293" t="s">
        <v>170</v>
      </c>
      <c r="AE118" s="294"/>
    </row>
    <row r="119" spans="1:31" s="169" customFormat="1" ht="45" x14ac:dyDescent="0.25">
      <c r="A119" s="296"/>
      <c r="B119" s="25" t="s">
        <v>171</v>
      </c>
      <c r="C119" s="189" t="s">
        <v>113</v>
      </c>
      <c r="D119" s="189" t="s">
        <v>113</v>
      </c>
      <c r="E119" s="189" t="s">
        <v>113</v>
      </c>
      <c r="F119" s="189" t="s">
        <v>113</v>
      </c>
      <c r="G119" s="189" t="s">
        <v>113</v>
      </c>
      <c r="H119" s="189" t="s">
        <v>113</v>
      </c>
      <c r="I119" s="189" t="s">
        <v>113</v>
      </c>
      <c r="J119" s="189" t="s">
        <v>113</v>
      </c>
      <c r="K119" s="189" t="s">
        <v>113</v>
      </c>
      <c r="L119" s="189" t="s">
        <v>113</v>
      </c>
      <c r="M119" s="189" t="s">
        <v>113</v>
      </c>
      <c r="N119" s="189" t="s">
        <v>113</v>
      </c>
      <c r="O119" s="189" t="s">
        <v>113</v>
      </c>
      <c r="P119" s="189" t="s">
        <v>113</v>
      </c>
      <c r="Q119" s="189" t="s">
        <v>113</v>
      </c>
      <c r="R119" s="189" t="s">
        <v>113</v>
      </c>
      <c r="S119" s="189" t="s">
        <v>113</v>
      </c>
      <c r="T119" s="189" t="s">
        <v>113</v>
      </c>
      <c r="U119" s="190" t="s">
        <v>113</v>
      </c>
      <c r="V119" s="190" t="s">
        <v>113</v>
      </c>
      <c r="W119" s="189" t="s">
        <v>113</v>
      </c>
      <c r="X119" s="189" t="s">
        <v>113</v>
      </c>
      <c r="Y119" s="189" t="s">
        <v>113</v>
      </c>
      <c r="Z119" s="189" t="s">
        <v>113</v>
      </c>
      <c r="AA119" s="191" t="s">
        <v>172</v>
      </c>
      <c r="AB119" s="191" t="s">
        <v>172</v>
      </c>
      <c r="AC119" s="191" t="s">
        <v>172</v>
      </c>
      <c r="AD119" s="293" t="s">
        <v>172</v>
      </c>
      <c r="AE119" s="294"/>
    </row>
    <row r="120" spans="1:31" s="169" customFormat="1" ht="45" x14ac:dyDescent="0.25">
      <c r="A120" s="296"/>
      <c r="B120" s="25" t="s">
        <v>173</v>
      </c>
      <c r="C120" s="189" t="s">
        <v>113</v>
      </c>
      <c r="D120" s="189" t="s">
        <v>113</v>
      </c>
      <c r="E120" s="189" t="s">
        <v>113</v>
      </c>
      <c r="F120" s="189" t="s">
        <v>113</v>
      </c>
      <c r="G120" s="189" t="s">
        <v>113</v>
      </c>
      <c r="H120" s="189" t="s">
        <v>113</v>
      </c>
      <c r="I120" s="189" t="s">
        <v>113</v>
      </c>
      <c r="J120" s="189" t="s">
        <v>113</v>
      </c>
      <c r="K120" s="189" t="s">
        <v>113</v>
      </c>
      <c r="L120" s="189" t="s">
        <v>113</v>
      </c>
      <c r="M120" s="189" t="s">
        <v>113</v>
      </c>
      <c r="N120" s="189" t="s">
        <v>113</v>
      </c>
      <c r="O120" s="189" t="s">
        <v>113</v>
      </c>
      <c r="P120" s="189" t="s">
        <v>113</v>
      </c>
      <c r="Q120" s="189" t="s">
        <v>113</v>
      </c>
      <c r="R120" s="189" t="s">
        <v>113</v>
      </c>
      <c r="S120" s="189" t="s">
        <v>113</v>
      </c>
      <c r="T120" s="189" t="s">
        <v>113</v>
      </c>
      <c r="U120" s="190" t="s">
        <v>113</v>
      </c>
      <c r="V120" s="190" t="s">
        <v>113</v>
      </c>
      <c r="W120" s="189" t="s">
        <v>113</v>
      </c>
      <c r="X120" s="189" t="s">
        <v>113</v>
      </c>
      <c r="Y120" s="189" t="s">
        <v>113</v>
      </c>
      <c r="Z120" s="189" t="s">
        <v>113</v>
      </c>
      <c r="AA120" s="191" t="s">
        <v>170</v>
      </c>
      <c r="AB120" s="191" t="s">
        <v>170</v>
      </c>
      <c r="AC120" s="191" t="s">
        <v>170</v>
      </c>
      <c r="AD120" s="293" t="s">
        <v>170</v>
      </c>
      <c r="AE120" s="294"/>
    </row>
    <row r="121" spans="1:31" s="169" customFormat="1" ht="45" x14ac:dyDescent="0.25">
      <c r="A121" s="297"/>
      <c r="B121" s="25" t="s">
        <v>174</v>
      </c>
      <c r="C121" s="189" t="s">
        <v>113</v>
      </c>
      <c r="D121" s="189" t="s">
        <v>113</v>
      </c>
      <c r="E121" s="189" t="s">
        <v>113</v>
      </c>
      <c r="F121" s="189" t="s">
        <v>113</v>
      </c>
      <c r="G121" s="189" t="s">
        <v>113</v>
      </c>
      <c r="H121" s="189" t="s">
        <v>113</v>
      </c>
      <c r="I121" s="189" t="s">
        <v>113</v>
      </c>
      <c r="J121" s="189" t="s">
        <v>113</v>
      </c>
      <c r="K121" s="189" t="s">
        <v>113</v>
      </c>
      <c r="L121" s="189" t="s">
        <v>113</v>
      </c>
      <c r="M121" s="189" t="s">
        <v>113</v>
      </c>
      <c r="N121" s="189" t="s">
        <v>113</v>
      </c>
      <c r="O121" s="189" t="s">
        <v>113</v>
      </c>
      <c r="P121" s="189" t="s">
        <v>113</v>
      </c>
      <c r="Q121" s="189" t="s">
        <v>113</v>
      </c>
      <c r="R121" s="189" t="s">
        <v>113</v>
      </c>
      <c r="S121" s="189" t="s">
        <v>113</v>
      </c>
      <c r="T121" s="189" t="s">
        <v>113</v>
      </c>
      <c r="U121" s="190" t="s">
        <v>113</v>
      </c>
      <c r="V121" s="190" t="s">
        <v>113</v>
      </c>
      <c r="W121" s="189" t="s">
        <v>113</v>
      </c>
      <c r="X121" s="189" t="s">
        <v>113</v>
      </c>
      <c r="Y121" s="189" t="s">
        <v>113</v>
      </c>
      <c r="Z121" s="189" t="s">
        <v>113</v>
      </c>
      <c r="AA121" s="191" t="s">
        <v>175</v>
      </c>
      <c r="AB121" s="191" t="s">
        <v>175</v>
      </c>
      <c r="AC121" s="191" t="s">
        <v>175</v>
      </c>
      <c r="AD121" s="293" t="s">
        <v>175</v>
      </c>
      <c r="AE121" s="294"/>
    </row>
    <row r="122" spans="1:31" s="90" customFormat="1" ht="10.15" customHeight="1" x14ac:dyDescent="0.25">
      <c r="A122" s="23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2"/>
    </row>
  </sheetData>
  <mergeCells count="699">
    <mergeCell ref="M42:N42"/>
    <mergeCell ref="M43:N43"/>
    <mergeCell ref="S42:T42"/>
    <mergeCell ref="S43:T43"/>
    <mergeCell ref="U42:V42"/>
    <mergeCell ref="U43:V43"/>
    <mergeCell ref="C35:D35"/>
    <mergeCell ref="C36:D36"/>
    <mergeCell ref="E35:F35"/>
    <mergeCell ref="E36:F36"/>
    <mergeCell ref="G35:H35"/>
    <mergeCell ref="G36:H36"/>
    <mergeCell ref="S39:T39"/>
    <mergeCell ref="K35:L35"/>
    <mergeCell ref="K36:L36"/>
    <mergeCell ref="M35:N35"/>
    <mergeCell ref="M36:N36"/>
    <mergeCell ref="G28:H28"/>
    <mergeCell ref="G29:H29"/>
    <mergeCell ref="K28:L28"/>
    <mergeCell ref="K29:L29"/>
    <mergeCell ref="M28:N28"/>
    <mergeCell ref="M29:N29"/>
    <mergeCell ref="S35:T35"/>
    <mergeCell ref="S36:T36"/>
    <mergeCell ref="U28:V28"/>
    <mergeCell ref="U29:V29"/>
    <mergeCell ref="AD35:AE35"/>
    <mergeCell ref="AD36:AE36"/>
    <mergeCell ref="AD38:AE38"/>
    <mergeCell ref="AD39:AE39"/>
    <mergeCell ref="AD40:AE40"/>
    <mergeCell ref="AD31:AE31"/>
    <mergeCell ref="AD32:AE32"/>
    <mergeCell ref="AD33:AE33"/>
    <mergeCell ref="AD34:AE34"/>
    <mergeCell ref="U35:V35"/>
    <mergeCell ref="U36:V36"/>
    <mergeCell ref="AD41:AE41"/>
    <mergeCell ref="AD42:AE42"/>
    <mergeCell ref="AD43:AE43"/>
    <mergeCell ref="C17:D17"/>
    <mergeCell ref="C18:D18"/>
    <mergeCell ref="E17:F17"/>
    <mergeCell ref="E18:F18"/>
    <mergeCell ref="G17:H17"/>
    <mergeCell ref="G18:H18"/>
    <mergeCell ref="K17:L17"/>
    <mergeCell ref="K18:L18"/>
    <mergeCell ref="M17:N17"/>
    <mergeCell ref="M18:N18"/>
    <mergeCell ref="S17:T17"/>
    <mergeCell ref="S18:T18"/>
    <mergeCell ref="U17:V17"/>
    <mergeCell ref="U18:V18"/>
    <mergeCell ref="C28:D28"/>
    <mergeCell ref="C29:D29"/>
    <mergeCell ref="AD24:AE24"/>
    <mergeCell ref="AD25:AE25"/>
    <mergeCell ref="AD27:AE27"/>
    <mergeCell ref="AD28:AE28"/>
    <mergeCell ref="AD29:AE29"/>
    <mergeCell ref="E96:F96"/>
    <mergeCell ref="E97:F97"/>
    <mergeCell ref="U100:V100"/>
    <mergeCell ref="K80:L80"/>
    <mergeCell ref="K81:L81"/>
    <mergeCell ref="G25:H25"/>
    <mergeCell ref="M25:N25"/>
    <mergeCell ref="U25:V25"/>
    <mergeCell ref="G32:H32"/>
    <mergeCell ref="M32:N32"/>
    <mergeCell ref="U32:V32"/>
    <mergeCell ref="G39:H39"/>
    <mergeCell ref="M39:N39"/>
    <mergeCell ref="U39:V39"/>
    <mergeCell ref="U50:V50"/>
    <mergeCell ref="M50:N50"/>
    <mergeCell ref="G50:H50"/>
    <mergeCell ref="M63:N63"/>
    <mergeCell ref="K91:L91"/>
    <mergeCell ref="M83:N83"/>
    <mergeCell ref="U83:V83"/>
    <mergeCell ref="K48:L48"/>
    <mergeCell ref="U92:V92"/>
    <mergeCell ref="U72:V72"/>
    <mergeCell ref="AD106:AE106"/>
    <mergeCell ref="AD107:AE107"/>
    <mergeCell ref="AD108:AE108"/>
    <mergeCell ref="AD109:AE109"/>
    <mergeCell ref="AD110:AE110"/>
    <mergeCell ref="AD111:AE111"/>
    <mergeCell ref="M108:N108"/>
    <mergeCell ref="M107:N107"/>
    <mergeCell ref="M106:N106"/>
    <mergeCell ref="U106:V106"/>
    <mergeCell ref="U107:V107"/>
    <mergeCell ref="U108:V108"/>
    <mergeCell ref="M110:N110"/>
    <mergeCell ref="M111:N111"/>
    <mergeCell ref="S109:T109"/>
    <mergeCell ref="S110:T110"/>
    <mergeCell ref="S111:T111"/>
    <mergeCell ref="G106:H106"/>
    <mergeCell ref="G107:H107"/>
    <mergeCell ref="G108:H108"/>
    <mergeCell ref="G109:H109"/>
    <mergeCell ref="A52:B52"/>
    <mergeCell ref="A53:B53"/>
    <mergeCell ref="G53:H53"/>
    <mergeCell ref="A92:B92"/>
    <mergeCell ref="A95:B95"/>
    <mergeCell ref="A97:B97"/>
    <mergeCell ref="A96:B96"/>
    <mergeCell ref="A55:B55"/>
    <mergeCell ref="G83:H83"/>
    <mergeCell ref="A93:B93"/>
    <mergeCell ref="A91:B91"/>
    <mergeCell ref="E74:F74"/>
    <mergeCell ref="E72:F72"/>
    <mergeCell ref="E73:F73"/>
    <mergeCell ref="A102:B102"/>
    <mergeCell ref="G102:H102"/>
    <mergeCell ref="A103:B103"/>
    <mergeCell ref="G103:H103"/>
    <mergeCell ref="A70:B70"/>
    <mergeCell ref="E76:F76"/>
    <mergeCell ref="AD120:AE120"/>
    <mergeCell ref="AD121:AE121"/>
    <mergeCell ref="AD118:AE118"/>
    <mergeCell ref="AD119:AE119"/>
    <mergeCell ref="A117:B117"/>
    <mergeCell ref="A118:A121"/>
    <mergeCell ref="AD115:AE115"/>
    <mergeCell ref="A116:B116"/>
    <mergeCell ref="G116:H116"/>
    <mergeCell ref="M116:N116"/>
    <mergeCell ref="U116:V116"/>
    <mergeCell ref="AD116:AE116"/>
    <mergeCell ref="A115:B115"/>
    <mergeCell ref="G115:H115"/>
    <mergeCell ref="M115:N115"/>
    <mergeCell ref="U115:V115"/>
    <mergeCell ref="E115:F115"/>
    <mergeCell ref="E116:F116"/>
    <mergeCell ref="S116:T116"/>
    <mergeCell ref="AD92:AE92"/>
    <mergeCell ref="M91:N91"/>
    <mergeCell ref="U91:V91"/>
    <mergeCell ref="G95:H95"/>
    <mergeCell ref="M95:N95"/>
    <mergeCell ref="U95:V95"/>
    <mergeCell ref="AD97:AE97"/>
    <mergeCell ref="G97:H97"/>
    <mergeCell ref="M97:N97"/>
    <mergeCell ref="U97:V97"/>
    <mergeCell ref="M94:N94"/>
    <mergeCell ref="U94:V94"/>
    <mergeCell ref="G96:H96"/>
    <mergeCell ref="M96:N96"/>
    <mergeCell ref="U96:V96"/>
    <mergeCell ref="AD93:AE93"/>
    <mergeCell ref="AD91:AE91"/>
    <mergeCell ref="AD95:AE95"/>
    <mergeCell ref="M93:N93"/>
    <mergeCell ref="U93:V93"/>
    <mergeCell ref="G91:H91"/>
    <mergeCell ref="G92:H92"/>
    <mergeCell ref="G93:H93"/>
    <mergeCell ref="M92:N92"/>
    <mergeCell ref="G114:H114"/>
    <mergeCell ref="A94:B94"/>
    <mergeCell ref="AD101:AE101"/>
    <mergeCell ref="AD102:AE102"/>
    <mergeCell ref="G105:H105"/>
    <mergeCell ref="M105:N105"/>
    <mergeCell ref="U105:V105"/>
    <mergeCell ref="AD98:AE98"/>
    <mergeCell ref="G100:H100"/>
    <mergeCell ref="M100:N100"/>
    <mergeCell ref="G110:H110"/>
    <mergeCell ref="G111:H111"/>
    <mergeCell ref="U109:V109"/>
    <mergeCell ref="AD112:AE112"/>
    <mergeCell ref="AD113:AE113"/>
    <mergeCell ref="G112:H112"/>
    <mergeCell ref="M112:N112"/>
    <mergeCell ref="U112:V112"/>
    <mergeCell ref="AD114:AE114"/>
    <mergeCell ref="A105:B105"/>
    <mergeCell ref="A114:B114"/>
    <mergeCell ref="M114:N114"/>
    <mergeCell ref="AD105:AE105"/>
    <mergeCell ref="AD94:AE94"/>
    <mergeCell ref="AD99:AE99"/>
    <mergeCell ref="AD103:AE103"/>
    <mergeCell ref="AD96:AE96"/>
    <mergeCell ref="AD100:AE100"/>
    <mergeCell ref="M109:N109"/>
    <mergeCell ref="U114:V114"/>
    <mergeCell ref="M9:N9"/>
    <mergeCell ref="U45:V45"/>
    <mergeCell ref="A44:B44"/>
    <mergeCell ref="M45:N45"/>
    <mergeCell ref="G9:H9"/>
    <mergeCell ref="G10:H10"/>
    <mergeCell ref="AD45:AE45"/>
    <mergeCell ref="AD49:AE49"/>
    <mergeCell ref="AD50:AE50"/>
    <mergeCell ref="AD62:AE62"/>
    <mergeCell ref="AD57:AE57"/>
    <mergeCell ref="AD48:AE48"/>
    <mergeCell ref="M49:N49"/>
    <mergeCell ref="U49:V49"/>
    <mergeCell ref="G49:H49"/>
    <mergeCell ref="A51:J51"/>
    <mergeCell ref="G48:H48"/>
    <mergeCell ref="G45:H45"/>
    <mergeCell ref="B1:AE1"/>
    <mergeCell ref="U9:V9"/>
    <mergeCell ref="U10:V10"/>
    <mergeCell ref="U6:V6"/>
    <mergeCell ref="A2:AE2"/>
    <mergeCell ref="A3:AE3"/>
    <mergeCell ref="A5:AE5"/>
    <mergeCell ref="A31:A36"/>
    <mergeCell ref="A38:A43"/>
    <mergeCell ref="A11:B11"/>
    <mergeCell ref="A9:B9"/>
    <mergeCell ref="M7:N7"/>
    <mergeCell ref="A4:AE4"/>
    <mergeCell ref="M10:N10"/>
    <mergeCell ref="AD9:AE9"/>
    <mergeCell ref="AD10:AE10"/>
    <mergeCell ref="A10:B10"/>
    <mergeCell ref="A6:B8"/>
    <mergeCell ref="A12:A18"/>
    <mergeCell ref="A24:A29"/>
    <mergeCell ref="A20:A22"/>
    <mergeCell ref="G6:H6"/>
    <mergeCell ref="AD6:AE6"/>
    <mergeCell ref="M6:N6"/>
    <mergeCell ref="G7:H7"/>
    <mergeCell ref="AD7:AE7"/>
    <mergeCell ref="U7:V7"/>
    <mergeCell ref="U21:V21"/>
    <mergeCell ref="U22:V22"/>
    <mergeCell ref="G20:H20"/>
    <mergeCell ref="M20:N20"/>
    <mergeCell ref="U20:V20"/>
    <mergeCell ref="G21:H21"/>
    <mergeCell ref="G22:H22"/>
    <mergeCell ref="AD14:AE14"/>
    <mergeCell ref="AD16:AE16"/>
    <mergeCell ref="AD17:AE17"/>
    <mergeCell ref="AD18:AE18"/>
    <mergeCell ref="AD21:AE21"/>
    <mergeCell ref="AD22:AE22"/>
    <mergeCell ref="M71:N71"/>
    <mergeCell ref="U71:V71"/>
    <mergeCell ref="S77:T77"/>
    <mergeCell ref="S78:T78"/>
    <mergeCell ref="A47:B47"/>
    <mergeCell ref="M48:N48"/>
    <mergeCell ref="U48:V48"/>
    <mergeCell ref="A48:B48"/>
    <mergeCell ref="M53:N53"/>
    <mergeCell ref="U53:V53"/>
    <mergeCell ref="M59:N59"/>
    <mergeCell ref="U59:V59"/>
    <mergeCell ref="A49:B49"/>
    <mergeCell ref="A50:B50"/>
    <mergeCell ref="A57:A59"/>
    <mergeCell ref="A56:B56"/>
    <mergeCell ref="E77:F77"/>
    <mergeCell ref="M74:N74"/>
    <mergeCell ref="U74:V74"/>
    <mergeCell ref="C58:D58"/>
    <mergeCell ref="C59:D59"/>
    <mergeCell ref="C61:D61"/>
    <mergeCell ref="C62:D62"/>
    <mergeCell ref="S90:T90"/>
    <mergeCell ref="S91:T91"/>
    <mergeCell ref="S92:T92"/>
    <mergeCell ref="S93:T93"/>
    <mergeCell ref="S94:T94"/>
    <mergeCell ref="S95:T95"/>
    <mergeCell ref="AD71:AE71"/>
    <mergeCell ref="A72:B72"/>
    <mergeCell ref="AD53:AE53"/>
    <mergeCell ref="AD83:AE83"/>
    <mergeCell ref="A83:B83"/>
    <mergeCell ref="AD68:AE68"/>
    <mergeCell ref="A69:B69"/>
    <mergeCell ref="AD59:AE59"/>
    <mergeCell ref="A61:A63"/>
    <mergeCell ref="M61:N61"/>
    <mergeCell ref="U61:V61"/>
    <mergeCell ref="AD61:AE61"/>
    <mergeCell ref="M62:N62"/>
    <mergeCell ref="U62:V62"/>
    <mergeCell ref="M66:N66"/>
    <mergeCell ref="U66:V66"/>
    <mergeCell ref="AD69:AE69"/>
    <mergeCell ref="AD66:AE66"/>
    <mergeCell ref="A98:B98"/>
    <mergeCell ref="G98:H98"/>
    <mergeCell ref="M98:N98"/>
    <mergeCell ref="U98:V98"/>
    <mergeCell ref="A99:B99"/>
    <mergeCell ref="G99:H99"/>
    <mergeCell ref="M99:N99"/>
    <mergeCell ref="U99:V99"/>
    <mergeCell ref="E98:F98"/>
    <mergeCell ref="E99:F99"/>
    <mergeCell ref="C99:D99"/>
    <mergeCell ref="M102:N102"/>
    <mergeCell ref="U102:V102"/>
    <mergeCell ref="E100:F100"/>
    <mergeCell ref="E101:F101"/>
    <mergeCell ref="E102:F102"/>
    <mergeCell ref="S100:T100"/>
    <mergeCell ref="S101:T101"/>
    <mergeCell ref="S102:T102"/>
    <mergeCell ref="M21:N21"/>
    <mergeCell ref="M22:N22"/>
    <mergeCell ref="M54:N54"/>
    <mergeCell ref="M69:N69"/>
    <mergeCell ref="U69:V69"/>
    <mergeCell ref="M86:N86"/>
    <mergeCell ref="U86:V86"/>
    <mergeCell ref="S82:T82"/>
    <mergeCell ref="S83:T83"/>
    <mergeCell ref="S85:T85"/>
    <mergeCell ref="S86:T86"/>
    <mergeCell ref="G89:H89"/>
    <mergeCell ref="M89:N89"/>
    <mergeCell ref="U89:V89"/>
    <mergeCell ref="E75:F75"/>
    <mergeCell ref="E39:F39"/>
    <mergeCell ref="M103:N103"/>
    <mergeCell ref="U103:V103"/>
    <mergeCell ref="A68:B68"/>
    <mergeCell ref="G68:H68"/>
    <mergeCell ref="M68:N68"/>
    <mergeCell ref="U68:V68"/>
    <mergeCell ref="A101:B101"/>
    <mergeCell ref="G101:H101"/>
    <mergeCell ref="M101:N101"/>
    <mergeCell ref="U101:V101"/>
    <mergeCell ref="A100:B100"/>
    <mergeCell ref="U90:V90"/>
    <mergeCell ref="M79:N79"/>
    <mergeCell ref="U79:V79"/>
    <mergeCell ref="M80:N80"/>
    <mergeCell ref="U80:V80"/>
    <mergeCell ref="M81:N81"/>
    <mergeCell ref="U81:V81"/>
    <mergeCell ref="M82:N82"/>
    <mergeCell ref="U82:V82"/>
    <mergeCell ref="U85:V85"/>
    <mergeCell ref="S79:T79"/>
    <mergeCell ref="S80:T80"/>
    <mergeCell ref="S81:T81"/>
    <mergeCell ref="AD63:AE63"/>
    <mergeCell ref="G61:H61"/>
    <mergeCell ref="G62:H62"/>
    <mergeCell ref="G63:H63"/>
    <mergeCell ref="AD54:AE54"/>
    <mergeCell ref="G69:H69"/>
    <mergeCell ref="G59:H59"/>
    <mergeCell ref="AD55:AE55"/>
    <mergeCell ref="A54:B54"/>
    <mergeCell ref="K59:L59"/>
    <mergeCell ref="K61:L61"/>
    <mergeCell ref="K62:L62"/>
    <mergeCell ref="K63:L63"/>
    <mergeCell ref="K66:L66"/>
    <mergeCell ref="K68:L68"/>
    <mergeCell ref="K69:L69"/>
    <mergeCell ref="AD58:AE58"/>
    <mergeCell ref="G57:H57"/>
    <mergeCell ref="G58:H58"/>
    <mergeCell ref="M57:N57"/>
    <mergeCell ref="U57:V57"/>
    <mergeCell ref="K57:L57"/>
    <mergeCell ref="K58:L58"/>
    <mergeCell ref="U63:V63"/>
    <mergeCell ref="M113:N113"/>
    <mergeCell ref="G113:H113"/>
    <mergeCell ref="G66:H66"/>
    <mergeCell ref="G54:H54"/>
    <mergeCell ref="G55:H55"/>
    <mergeCell ref="M58:N58"/>
    <mergeCell ref="G94:H94"/>
    <mergeCell ref="M85:N85"/>
    <mergeCell ref="G71:H71"/>
    <mergeCell ref="M55:N55"/>
    <mergeCell ref="M78:N78"/>
    <mergeCell ref="K88:L88"/>
    <mergeCell ref="K89:L89"/>
    <mergeCell ref="K90:L90"/>
    <mergeCell ref="K71:L71"/>
    <mergeCell ref="G72:H72"/>
    <mergeCell ref="M72:N72"/>
    <mergeCell ref="K72:L72"/>
    <mergeCell ref="K73:L73"/>
    <mergeCell ref="K74:L74"/>
    <mergeCell ref="K75:L75"/>
    <mergeCell ref="K76:L76"/>
    <mergeCell ref="K77:L77"/>
    <mergeCell ref="K78:L78"/>
    <mergeCell ref="U113:V113"/>
    <mergeCell ref="U54:V54"/>
    <mergeCell ref="U58:V58"/>
    <mergeCell ref="U110:V110"/>
    <mergeCell ref="U111:V111"/>
    <mergeCell ref="U55:V55"/>
    <mergeCell ref="AD72:AE72"/>
    <mergeCell ref="AD90:AE90"/>
    <mergeCell ref="A88:B88"/>
    <mergeCell ref="G88:H88"/>
    <mergeCell ref="M88:N88"/>
    <mergeCell ref="U88:V88"/>
    <mergeCell ref="AD88:AE88"/>
    <mergeCell ref="A73:B73"/>
    <mergeCell ref="G73:H73"/>
    <mergeCell ref="M73:N73"/>
    <mergeCell ref="U73:V73"/>
    <mergeCell ref="AD73:AE73"/>
    <mergeCell ref="A74:B74"/>
    <mergeCell ref="G74:H74"/>
    <mergeCell ref="U78:V78"/>
    <mergeCell ref="A90:B90"/>
    <mergeCell ref="G90:H90"/>
    <mergeCell ref="M90:N90"/>
    <mergeCell ref="AD89:AE89"/>
    <mergeCell ref="A87:B87"/>
    <mergeCell ref="G87:H87"/>
    <mergeCell ref="M87:N87"/>
    <mergeCell ref="U87:V87"/>
    <mergeCell ref="AD87:AE87"/>
    <mergeCell ref="A85:B85"/>
    <mergeCell ref="G85:H85"/>
    <mergeCell ref="G86:H86"/>
    <mergeCell ref="AD86:AE86"/>
    <mergeCell ref="AD85:AE85"/>
    <mergeCell ref="S87:T87"/>
    <mergeCell ref="S88:T88"/>
    <mergeCell ref="S89:T89"/>
    <mergeCell ref="A86:B86"/>
    <mergeCell ref="A89:B89"/>
    <mergeCell ref="C86:D86"/>
    <mergeCell ref="C87:D87"/>
    <mergeCell ref="C88:D88"/>
    <mergeCell ref="C89:D89"/>
    <mergeCell ref="AD78:AE78"/>
    <mergeCell ref="AD79:AE79"/>
    <mergeCell ref="AD80:AE80"/>
    <mergeCell ref="AD81:AE81"/>
    <mergeCell ref="AD82:AE82"/>
    <mergeCell ref="G75:H75"/>
    <mergeCell ref="G76:H76"/>
    <mergeCell ref="G77:H77"/>
    <mergeCell ref="G78:H78"/>
    <mergeCell ref="G79:H79"/>
    <mergeCell ref="G80:H80"/>
    <mergeCell ref="G81:H81"/>
    <mergeCell ref="G82:H82"/>
    <mergeCell ref="K79:L79"/>
    <mergeCell ref="AD74:AE74"/>
    <mergeCell ref="M75:N75"/>
    <mergeCell ref="U75:V75"/>
    <mergeCell ref="M76:N76"/>
    <mergeCell ref="U76:V76"/>
    <mergeCell ref="U77:V77"/>
    <mergeCell ref="M77:N77"/>
    <mergeCell ref="AD75:AE75"/>
    <mergeCell ref="AD76:AE76"/>
    <mergeCell ref="AD77:AE77"/>
    <mergeCell ref="E45:F45"/>
    <mergeCell ref="E48:F48"/>
    <mergeCell ref="E49:F49"/>
    <mergeCell ref="E50:F50"/>
    <mergeCell ref="E53:F53"/>
    <mergeCell ref="K39:L39"/>
    <mergeCell ref="K53:L53"/>
    <mergeCell ref="K54:L54"/>
    <mergeCell ref="K55:L55"/>
    <mergeCell ref="E42:F42"/>
    <mergeCell ref="E43:F43"/>
    <mergeCell ref="G42:H42"/>
    <mergeCell ref="G43:H43"/>
    <mergeCell ref="K42:L42"/>
    <mergeCell ref="K43:L43"/>
    <mergeCell ref="E6:F6"/>
    <mergeCell ref="E7:F7"/>
    <mergeCell ref="E9:F9"/>
    <mergeCell ref="E10:F10"/>
    <mergeCell ref="E20:F20"/>
    <mergeCell ref="E21:F21"/>
    <mergeCell ref="E22:F22"/>
    <mergeCell ref="E25:F25"/>
    <mergeCell ref="E32:F32"/>
    <mergeCell ref="E28:F28"/>
    <mergeCell ref="E29:F29"/>
    <mergeCell ref="E114:F114"/>
    <mergeCell ref="E78:F78"/>
    <mergeCell ref="E79:F79"/>
    <mergeCell ref="E80:F80"/>
    <mergeCell ref="E81:F81"/>
    <mergeCell ref="E82:F82"/>
    <mergeCell ref="E83:F83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K45:L45"/>
    <mergeCell ref="E103:F103"/>
    <mergeCell ref="E54:F54"/>
    <mergeCell ref="E55:F55"/>
    <mergeCell ref="E57:F57"/>
    <mergeCell ref="E58:F58"/>
    <mergeCell ref="E59:F59"/>
    <mergeCell ref="E61:F61"/>
    <mergeCell ref="E62:F62"/>
    <mergeCell ref="E63:F63"/>
    <mergeCell ref="E66:F66"/>
    <mergeCell ref="E68:F68"/>
    <mergeCell ref="E69:F69"/>
    <mergeCell ref="E71:F71"/>
    <mergeCell ref="K82:L82"/>
    <mergeCell ref="K83:L83"/>
    <mergeCell ref="K85:L85"/>
    <mergeCell ref="K86:L86"/>
    <mergeCell ref="K87:L87"/>
    <mergeCell ref="K49:L49"/>
    <mergeCell ref="K50:L50"/>
    <mergeCell ref="K6:L6"/>
    <mergeCell ref="K7:L7"/>
    <mergeCell ref="K9:L9"/>
    <mergeCell ref="K10:L10"/>
    <mergeCell ref="K20:L20"/>
    <mergeCell ref="K21:L21"/>
    <mergeCell ref="K22:L22"/>
    <mergeCell ref="K25:L25"/>
    <mergeCell ref="K32:L32"/>
    <mergeCell ref="K110:L110"/>
    <mergeCell ref="K111:L111"/>
    <mergeCell ref="K112:L112"/>
    <mergeCell ref="K113:L113"/>
    <mergeCell ref="K114:L114"/>
    <mergeCell ref="K115:L115"/>
    <mergeCell ref="K116:L116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5:L105"/>
    <mergeCell ref="K106:L106"/>
    <mergeCell ref="K107:L107"/>
    <mergeCell ref="K108:L108"/>
    <mergeCell ref="K109:L109"/>
    <mergeCell ref="S6:T6"/>
    <mergeCell ref="S7:T7"/>
    <mergeCell ref="S9:T9"/>
    <mergeCell ref="S10:T10"/>
    <mergeCell ref="S20:T20"/>
    <mergeCell ref="S21:T21"/>
    <mergeCell ref="S22:T22"/>
    <mergeCell ref="S25:T25"/>
    <mergeCell ref="S32:T32"/>
    <mergeCell ref="S28:T28"/>
    <mergeCell ref="S29:T29"/>
    <mergeCell ref="S68:T68"/>
    <mergeCell ref="S69:T69"/>
    <mergeCell ref="S71:T71"/>
    <mergeCell ref="S72:T72"/>
    <mergeCell ref="S73:T73"/>
    <mergeCell ref="S74:T74"/>
    <mergeCell ref="S75:T75"/>
    <mergeCell ref="S76:T76"/>
    <mergeCell ref="S45:T45"/>
    <mergeCell ref="S48:T48"/>
    <mergeCell ref="S49:T49"/>
    <mergeCell ref="S50:T50"/>
    <mergeCell ref="S53:T53"/>
    <mergeCell ref="S54:T54"/>
    <mergeCell ref="S55:T55"/>
    <mergeCell ref="S57:T57"/>
    <mergeCell ref="S58:T58"/>
    <mergeCell ref="S59:T59"/>
    <mergeCell ref="S61:T61"/>
    <mergeCell ref="S62:T62"/>
    <mergeCell ref="S63:T63"/>
    <mergeCell ref="S66:T66"/>
    <mergeCell ref="S112:T112"/>
    <mergeCell ref="S113:T113"/>
    <mergeCell ref="S114:T114"/>
    <mergeCell ref="S115:T115"/>
    <mergeCell ref="S96:T96"/>
    <mergeCell ref="S97:T97"/>
    <mergeCell ref="S98:T98"/>
    <mergeCell ref="S99:T99"/>
    <mergeCell ref="S103:T103"/>
    <mergeCell ref="S105:T105"/>
    <mergeCell ref="S106:T106"/>
    <mergeCell ref="S107:T107"/>
    <mergeCell ref="S108:T108"/>
    <mergeCell ref="C6:D6"/>
    <mergeCell ref="C7:D7"/>
    <mergeCell ref="C9:D9"/>
    <mergeCell ref="C10:D10"/>
    <mergeCell ref="C20:D20"/>
    <mergeCell ref="C21:D21"/>
    <mergeCell ref="C22:D22"/>
    <mergeCell ref="C25:D25"/>
    <mergeCell ref="C32:D32"/>
    <mergeCell ref="C39:D39"/>
    <mergeCell ref="C45:D45"/>
    <mergeCell ref="C48:D48"/>
    <mergeCell ref="C49:D49"/>
    <mergeCell ref="C50:D50"/>
    <mergeCell ref="C53:D53"/>
    <mergeCell ref="C54:D54"/>
    <mergeCell ref="C55:D55"/>
    <mergeCell ref="C57:D57"/>
    <mergeCell ref="C42:D42"/>
    <mergeCell ref="C43:D43"/>
    <mergeCell ref="C63:D63"/>
    <mergeCell ref="C66:D66"/>
    <mergeCell ref="C68:D68"/>
    <mergeCell ref="C69:D69"/>
    <mergeCell ref="C71:D71"/>
    <mergeCell ref="C72:D72"/>
    <mergeCell ref="C73:D73"/>
    <mergeCell ref="C74:D74"/>
    <mergeCell ref="C75:D75"/>
    <mergeCell ref="A64:L64"/>
    <mergeCell ref="A65:L65"/>
    <mergeCell ref="A71:B71"/>
    <mergeCell ref="C76:D76"/>
    <mergeCell ref="C77:D77"/>
    <mergeCell ref="C78:D78"/>
    <mergeCell ref="C79:D79"/>
    <mergeCell ref="C80:D80"/>
    <mergeCell ref="C81:D81"/>
    <mergeCell ref="C82:D82"/>
    <mergeCell ref="C83:D83"/>
    <mergeCell ref="C85:D85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0:D110"/>
    <mergeCell ref="C111:D111"/>
    <mergeCell ref="C112:D112"/>
    <mergeCell ref="C113:D113"/>
    <mergeCell ref="C114:D114"/>
    <mergeCell ref="C115:D115"/>
    <mergeCell ref="C116:D116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C109:D109"/>
  </mergeCells>
  <printOptions horizontalCentered="1"/>
  <pageMargins left="0.25" right="0.25" top="0.5" bottom="0.5" header="0" footer="0"/>
  <pageSetup scale="41" orientation="landscape" r:id="rId1"/>
  <headerFooter>
    <oddHeader>&amp;C&amp;"-,Bold"&amp;20Service and Supply Pricing Worksheet&amp;11
&amp;14Group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"/>
  <sheetViews>
    <sheetView showGridLines="0" zoomScaleNormal="100" workbookViewId="0"/>
  </sheetViews>
  <sheetFormatPr defaultRowHeight="15" x14ac:dyDescent="0.25"/>
  <cols>
    <col min="1" max="1" width="19.7109375" customWidth="1"/>
    <col min="2" max="2" width="14.28515625" customWidth="1"/>
    <col min="3" max="3" width="17.85546875" customWidth="1"/>
    <col min="4" max="7" width="13.7109375" customWidth="1"/>
    <col min="8" max="8" width="5.7109375" customWidth="1"/>
    <col min="9" max="13" width="11.7109375" customWidth="1"/>
  </cols>
  <sheetData>
    <row r="1" spans="1:13" ht="21" x14ac:dyDescent="0.35">
      <c r="A1" s="69" t="s">
        <v>0</v>
      </c>
      <c r="B1" s="233" t="s">
        <v>98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1" x14ac:dyDescent="0.35">
      <c r="A2" s="308" t="s">
        <v>80</v>
      </c>
      <c r="B2" s="308" t="s">
        <v>81</v>
      </c>
      <c r="C2" s="308" t="s">
        <v>82</v>
      </c>
      <c r="D2" s="313" t="s">
        <v>83</v>
      </c>
      <c r="E2" s="314"/>
      <c r="F2" s="314"/>
      <c r="G2" s="314"/>
      <c r="H2" s="67"/>
      <c r="I2" s="315" t="s">
        <v>93</v>
      </c>
      <c r="J2" s="315"/>
      <c r="K2" s="315"/>
      <c r="L2" s="315"/>
      <c r="M2" s="315"/>
    </row>
    <row r="3" spans="1:13" ht="30" x14ac:dyDescent="0.25">
      <c r="A3" s="309"/>
      <c r="B3" s="309"/>
      <c r="C3" s="309"/>
      <c r="D3" s="68" t="s">
        <v>84</v>
      </c>
      <c r="E3" s="68" t="s">
        <v>313</v>
      </c>
      <c r="F3" s="68" t="s">
        <v>85</v>
      </c>
      <c r="G3" s="68" t="s">
        <v>312</v>
      </c>
      <c r="H3" s="70"/>
      <c r="I3" s="64" t="s">
        <v>94</v>
      </c>
      <c r="J3" s="71" t="s">
        <v>84</v>
      </c>
      <c r="K3" s="71" t="s">
        <v>313</v>
      </c>
      <c r="L3" s="71" t="s">
        <v>85</v>
      </c>
      <c r="M3" s="71" t="s">
        <v>312</v>
      </c>
    </row>
    <row r="4" spans="1:13" x14ac:dyDescent="0.25">
      <c r="A4" s="66">
        <v>12</v>
      </c>
      <c r="B4" s="122">
        <v>2.4E-2</v>
      </c>
      <c r="C4" s="123">
        <v>43553</v>
      </c>
      <c r="D4" s="124">
        <v>8.6711255407339982E-2</v>
      </c>
      <c r="E4" s="124">
        <v>8.9505050000980219E-2</v>
      </c>
      <c r="F4" s="124">
        <v>8.6711255407339982E-2</v>
      </c>
      <c r="G4" s="124">
        <v>8.6711255407339982E-2</v>
      </c>
      <c r="H4" s="38"/>
      <c r="I4" s="65">
        <v>12</v>
      </c>
      <c r="J4" s="104">
        <f t="shared" ref="J4:M9" si="0">0.0035/D4</f>
        <v>4.0363848770937412E-2</v>
      </c>
      <c r="K4" s="104">
        <f t="shared" si="0"/>
        <v>3.9103938827604358E-2</v>
      </c>
      <c r="L4" s="104">
        <f t="shared" si="0"/>
        <v>4.0363848770937412E-2</v>
      </c>
      <c r="M4" s="104">
        <f t="shared" si="0"/>
        <v>4.0363848770937412E-2</v>
      </c>
    </row>
    <row r="5" spans="1:13" x14ac:dyDescent="0.25">
      <c r="A5" s="42">
        <v>18</v>
      </c>
      <c r="B5" s="122">
        <v>2.3350000000000003E-2</v>
      </c>
      <c r="C5" s="123">
        <v>43553</v>
      </c>
      <c r="D5" s="125">
        <v>5.8837286967134292E-2</v>
      </c>
      <c r="E5" s="125">
        <v>6.1604006045226214E-2</v>
      </c>
      <c r="F5" s="125">
        <v>5.8837286967134292E-2</v>
      </c>
      <c r="G5" s="316"/>
      <c r="H5" s="38"/>
      <c r="I5" s="72">
        <v>18</v>
      </c>
      <c r="J5" s="104">
        <f t="shared" si="0"/>
        <v>5.9486087486580616E-2</v>
      </c>
      <c r="K5" s="104">
        <f t="shared" si="0"/>
        <v>5.6814486990188526E-2</v>
      </c>
      <c r="L5" s="104">
        <f t="shared" si="0"/>
        <v>5.9486087486580616E-2</v>
      </c>
      <c r="M5" s="319"/>
    </row>
    <row r="6" spans="1:13" x14ac:dyDescent="0.25">
      <c r="A6" s="42">
        <v>24</v>
      </c>
      <c r="B6" s="122">
        <v>2.2700000000000001E-2</v>
      </c>
      <c r="C6" s="123">
        <v>43553</v>
      </c>
      <c r="D6" s="125">
        <v>4.4895081272581017E-2</v>
      </c>
      <c r="E6" s="125">
        <v>4.7668742126393271E-2</v>
      </c>
      <c r="F6" s="125">
        <v>4.4895081272581017E-2</v>
      </c>
      <c r="G6" s="317"/>
      <c r="H6" s="38"/>
      <c r="I6" s="72">
        <v>24</v>
      </c>
      <c r="J6" s="104">
        <f t="shared" si="0"/>
        <v>7.7959542577720461E-2</v>
      </c>
      <c r="K6" s="104">
        <f t="shared" si="0"/>
        <v>7.3423376491030104E-2</v>
      </c>
      <c r="L6" s="104">
        <f t="shared" si="0"/>
        <v>7.7959542577720461E-2</v>
      </c>
      <c r="M6" s="320"/>
    </row>
    <row r="7" spans="1:13" x14ac:dyDescent="0.25">
      <c r="A7" s="42">
        <v>36</v>
      </c>
      <c r="B7" s="122">
        <v>2.2100000000000002E-2</v>
      </c>
      <c r="C7" s="123">
        <v>43553</v>
      </c>
      <c r="D7" s="125">
        <v>3.0973202757483775E-2</v>
      </c>
      <c r="E7" s="125">
        <v>3.3795190059729315E-2</v>
      </c>
      <c r="F7" s="125">
        <v>3.0973202757483775E-2</v>
      </c>
      <c r="G7" s="317"/>
      <c r="H7" s="38"/>
      <c r="I7" s="72">
        <v>36</v>
      </c>
      <c r="J7" s="104">
        <f t="shared" si="0"/>
        <v>0.11300090686147485</v>
      </c>
      <c r="K7" s="104">
        <f t="shared" si="0"/>
        <v>0.10356503377593473</v>
      </c>
      <c r="L7" s="104">
        <f t="shared" si="0"/>
        <v>0.11300090686147485</v>
      </c>
      <c r="M7" s="320"/>
    </row>
    <row r="8" spans="1:13" x14ac:dyDescent="0.25">
      <c r="A8" s="42">
        <v>48</v>
      </c>
      <c r="B8" s="122">
        <v>2.2200000000000001E-2</v>
      </c>
      <c r="C8" s="123">
        <v>43553</v>
      </c>
      <c r="D8" s="125">
        <v>2.4048445769183874E-2</v>
      </c>
      <c r="E8" s="125">
        <v>2.6936816146321738E-2</v>
      </c>
      <c r="F8" s="125">
        <v>2.4048445769183874E-2</v>
      </c>
      <c r="G8" s="317"/>
      <c r="H8" s="38"/>
      <c r="I8" s="72">
        <v>48</v>
      </c>
      <c r="J8" s="104">
        <f t="shared" si="0"/>
        <v>0.14553955102100466</v>
      </c>
      <c r="K8" s="104">
        <f t="shared" si="0"/>
        <v>0.12993369301657168</v>
      </c>
      <c r="L8" s="104">
        <f t="shared" si="0"/>
        <v>0.14553955102100466</v>
      </c>
      <c r="M8" s="320"/>
    </row>
    <row r="9" spans="1:13" x14ac:dyDescent="0.25">
      <c r="A9" s="42">
        <v>60</v>
      </c>
      <c r="B9" s="122">
        <v>2.23E-2</v>
      </c>
      <c r="C9" s="123">
        <v>43553</v>
      </c>
      <c r="D9" s="125">
        <v>1.9909892701869401E-2</v>
      </c>
      <c r="E9" s="125">
        <v>2.2870985529460534E-2</v>
      </c>
      <c r="F9" s="125">
        <v>1.9909892701869401E-2</v>
      </c>
      <c r="G9" s="317"/>
      <c r="H9" s="38"/>
      <c r="I9" s="72">
        <v>60</v>
      </c>
      <c r="J9" s="104">
        <f t="shared" si="0"/>
        <v>0.17579200713981619</v>
      </c>
      <c r="K9" s="104">
        <f t="shared" si="0"/>
        <v>0.15303232103800626</v>
      </c>
      <c r="L9" s="104">
        <f t="shared" si="0"/>
        <v>0.17579200713981619</v>
      </c>
      <c r="M9" s="320"/>
    </row>
    <row r="10" spans="1:13" x14ac:dyDescent="0.25">
      <c r="A10" s="42">
        <v>72</v>
      </c>
      <c r="B10" s="122">
        <v>2.2699999999999998E-2</v>
      </c>
      <c r="C10" s="123">
        <v>43553</v>
      </c>
      <c r="D10" s="125">
        <v>1.7178952022757411E-2</v>
      </c>
      <c r="E10" s="125">
        <v>2.021688884361007E-2</v>
      </c>
      <c r="F10" s="125">
        <v>1.7178952022757411E-2</v>
      </c>
      <c r="G10" s="317"/>
      <c r="H10" s="38"/>
      <c r="I10" s="72">
        <v>72</v>
      </c>
      <c r="J10" s="104">
        <f t="shared" ref="J10:L11" si="1">0.0035/D10</f>
        <v>0.20373768989886332</v>
      </c>
      <c r="K10" s="104">
        <f t="shared" si="1"/>
        <v>0.17312258216754461</v>
      </c>
      <c r="L10" s="104">
        <f t="shared" si="1"/>
        <v>0.20373768989886332</v>
      </c>
      <c r="M10" s="320"/>
    </row>
    <row r="11" spans="1:13" x14ac:dyDescent="0.25">
      <c r="A11" s="42">
        <v>84</v>
      </c>
      <c r="B11" s="122">
        <v>2.3099999999999999E-2</v>
      </c>
      <c r="C11" s="123">
        <v>43553</v>
      </c>
      <c r="D11" s="125">
        <v>1.5244672918661953E-2</v>
      </c>
      <c r="E11" s="125">
        <v>1.83609208694668E-2</v>
      </c>
      <c r="F11" s="125">
        <v>1.5244672918661953E-2</v>
      </c>
      <c r="G11" s="318"/>
      <c r="H11" s="38"/>
      <c r="I11" s="72">
        <v>84</v>
      </c>
      <c r="J11" s="104">
        <f t="shared" si="1"/>
        <v>0.22958839580713025</v>
      </c>
      <c r="K11" s="104">
        <f t="shared" si="1"/>
        <v>0.19062224737433009</v>
      </c>
      <c r="L11" s="104">
        <f t="shared" si="1"/>
        <v>0.22958839580713025</v>
      </c>
      <c r="M11" s="321"/>
    </row>
    <row r="12" spans="1:13" x14ac:dyDescent="0.25">
      <c r="A12" s="41"/>
      <c r="B12" s="41"/>
      <c r="C12" s="41"/>
      <c r="D12" s="39"/>
      <c r="E12" s="39"/>
      <c r="F12" s="39"/>
      <c r="G12" s="39"/>
      <c r="H12" s="38"/>
      <c r="I12" s="38"/>
      <c r="J12" s="38"/>
    </row>
    <row r="13" spans="1:13" x14ac:dyDescent="0.25">
      <c r="A13" s="310" t="s">
        <v>86</v>
      </c>
      <c r="B13" s="311"/>
      <c r="C13" s="312"/>
      <c r="D13" s="45">
        <v>0.05</v>
      </c>
      <c r="E13" s="45">
        <v>0.11</v>
      </c>
      <c r="F13" s="45">
        <v>0.05</v>
      </c>
      <c r="G13" s="45">
        <v>0.05</v>
      </c>
      <c r="H13" s="40"/>
      <c r="I13" s="38"/>
      <c r="J13" s="38"/>
    </row>
    <row r="14" spans="1:13" x14ac:dyDescent="0.25">
      <c r="A14" s="44"/>
      <c r="B14" s="44"/>
      <c r="C14" s="44"/>
      <c r="D14" s="43"/>
      <c r="E14" s="43"/>
      <c r="F14" s="43"/>
      <c r="G14" s="43"/>
      <c r="H14" s="40"/>
      <c r="I14" s="38"/>
      <c r="J14" s="38"/>
    </row>
  </sheetData>
  <mergeCells count="9">
    <mergeCell ref="B1:M1"/>
    <mergeCell ref="B2:B3"/>
    <mergeCell ref="C2:C3"/>
    <mergeCell ref="A13:C13"/>
    <mergeCell ref="D2:G2"/>
    <mergeCell ref="A2:A3"/>
    <mergeCell ref="I2:M2"/>
    <mergeCell ref="G5:G11"/>
    <mergeCell ref="M5:M11"/>
  </mergeCells>
  <pageMargins left="0.2" right="0.2" top="1" bottom="0.5" header="0.3" footer="0.3"/>
  <pageSetup scale="70" orientation="landscape" r:id="rId1"/>
  <headerFooter>
    <oddHeader>&amp;C&amp;"-,Bold"&amp;20Leasing and Rental Rates Worksheet&amp;11
&amp;14Group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99" sqref="L99"/>
    </sheetView>
  </sheetViews>
  <sheetFormatPr defaultColWidth="9.140625" defaultRowHeight="15" x14ac:dyDescent="0.25"/>
  <cols>
    <col min="1" max="1" width="20.85546875" style="90" customWidth="1"/>
    <col min="2" max="2" width="87.28515625" style="90" customWidth="1"/>
    <col min="3" max="3" width="11.28515625" style="90" bestFit="1" customWidth="1"/>
    <col min="4" max="4" width="9.5703125" style="90" customWidth="1"/>
    <col min="5" max="5" width="11.140625" style="90" bestFit="1" customWidth="1"/>
    <col min="6" max="6" width="9.5703125" style="90" bestFit="1" customWidth="1"/>
    <col min="7" max="7" width="11.140625" style="90" bestFit="1" customWidth="1"/>
    <col min="8" max="8" width="9.5703125" style="90" bestFit="1" customWidth="1"/>
    <col min="9" max="9" width="16.42578125" style="90" bestFit="1" customWidth="1"/>
    <col min="10" max="10" width="11.140625" style="90" bestFit="1" customWidth="1"/>
    <col min="11" max="11" width="9.5703125" style="90" bestFit="1" customWidth="1"/>
    <col min="12" max="13" width="16.42578125" style="90" bestFit="1" customWidth="1"/>
    <col min="14" max="17" width="12.140625" style="90" bestFit="1" customWidth="1"/>
    <col min="18" max="16384" width="9.140625" style="90"/>
  </cols>
  <sheetData>
    <row r="1" spans="1:17" ht="21" x14ac:dyDescent="0.35">
      <c r="A1" s="69" t="s">
        <v>0</v>
      </c>
      <c r="B1" s="233" t="s">
        <v>98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67"/>
      <c r="O1" s="167"/>
      <c r="P1" s="167"/>
      <c r="Q1" s="167"/>
    </row>
    <row r="2" spans="1:17" ht="26.25" x14ac:dyDescent="0.25">
      <c r="A2" s="202" t="s">
        <v>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78"/>
      <c r="O2" s="178"/>
      <c r="P2" s="146"/>
      <c r="Q2" s="146"/>
    </row>
    <row r="3" spans="1:17" ht="26.25" x14ac:dyDescent="0.25">
      <c r="A3" s="205" t="s">
        <v>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78"/>
      <c r="O3" s="178"/>
      <c r="P3" s="146"/>
      <c r="Q3" s="146"/>
    </row>
    <row r="4" spans="1:17" ht="26.25" x14ac:dyDescent="0.25">
      <c r="A4" s="205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78"/>
      <c r="O4" s="178"/>
      <c r="P4" s="146"/>
      <c r="Q4" s="146"/>
    </row>
    <row r="5" spans="1:17" ht="26.25" x14ac:dyDescent="0.25">
      <c r="A5" s="208" t="s">
        <v>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178"/>
      <c r="O5" s="178"/>
      <c r="P5" s="146"/>
      <c r="Q5" s="146"/>
    </row>
    <row r="6" spans="1:17" x14ac:dyDescent="0.25">
      <c r="A6" s="281" t="s">
        <v>41</v>
      </c>
      <c r="B6" s="282"/>
      <c r="C6" s="243" t="s">
        <v>74</v>
      </c>
      <c r="D6" s="244"/>
      <c r="E6" s="243" t="s">
        <v>74</v>
      </c>
      <c r="F6" s="244"/>
      <c r="G6" s="243" t="s">
        <v>74</v>
      </c>
      <c r="H6" s="244"/>
      <c r="I6" s="128" t="s">
        <v>42</v>
      </c>
      <c r="J6" s="243" t="s">
        <v>42</v>
      </c>
      <c r="K6" s="244"/>
      <c r="L6" s="128" t="s">
        <v>43</v>
      </c>
      <c r="M6" s="36" t="s">
        <v>43</v>
      </c>
      <c r="N6" s="243" t="s">
        <v>45</v>
      </c>
      <c r="O6" s="244"/>
      <c r="P6" s="243" t="s">
        <v>45</v>
      </c>
      <c r="Q6" s="244"/>
    </row>
    <row r="7" spans="1:17" x14ac:dyDescent="0.25">
      <c r="A7" s="283"/>
      <c r="B7" s="284"/>
      <c r="C7" s="245" t="s">
        <v>75</v>
      </c>
      <c r="D7" s="246"/>
      <c r="E7" s="245" t="s">
        <v>75</v>
      </c>
      <c r="F7" s="246"/>
      <c r="G7" s="245" t="s">
        <v>75</v>
      </c>
      <c r="H7" s="246"/>
      <c r="I7" s="127" t="s">
        <v>76</v>
      </c>
      <c r="J7" s="245" t="s">
        <v>76</v>
      </c>
      <c r="K7" s="246"/>
      <c r="L7" s="127" t="s">
        <v>77</v>
      </c>
      <c r="M7" s="37" t="s">
        <v>77</v>
      </c>
      <c r="N7" s="245" t="s">
        <v>79</v>
      </c>
      <c r="O7" s="246"/>
      <c r="P7" s="245" t="s">
        <v>79</v>
      </c>
      <c r="Q7" s="246"/>
    </row>
    <row r="8" spans="1:17" x14ac:dyDescent="0.25">
      <c r="A8" s="285"/>
      <c r="B8" s="286"/>
      <c r="C8" s="57" t="s">
        <v>47</v>
      </c>
      <c r="D8" s="57" t="s">
        <v>46</v>
      </c>
      <c r="E8" s="57" t="s">
        <v>47</v>
      </c>
      <c r="F8" s="57" t="s">
        <v>46</v>
      </c>
      <c r="G8" s="57" t="s">
        <v>47</v>
      </c>
      <c r="H8" s="57" t="s">
        <v>46</v>
      </c>
      <c r="I8" s="57" t="s">
        <v>46</v>
      </c>
      <c r="J8" s="57" t="s">
        <v>47</v>
      </c>
      <c r="K8" s="57" t="s">
        <v>46</v>
      </c>
      <c r="L8" s="57" t="s">
        <v>46</v>
      </c>
      <c r="M8" s="57" t="s">
        <v>46</v>
      </c>
      <c r="N8" s="57" t="s">
        <v>47</v>
      </c>
      <c r="O8" s="57" t="s">
        <v>46</v>
      </c>
      <c r="P8" s="57" t="s">
        <v>47</v>
      </c>
      <c r="Q8" s="57" t="s">
        <v>46</v>
      </c>
    </row>
    <row r="9" spans="1:17" x14ac:dyDescent="0.25">
      <c r="A9" s="279" t="s">
        <v>5</v>
      </c>
      <c r="B9" s="280"/>
      <c r="C9" s="247" t="s">
        <v>98</v>
      </c>
      <c r="D9" s="248"/>
      <c r="E9" s="334" t="s">
        <v>98</v>
      </c>
      <c r="F9" s="335"/>
      <c r="G9" s="334" t="s">
        <v>98</v>
      </c>
      <c r="H9" s="335"/>
      <c r="I9" s="27" t="s">
        <v>98</v>
      </c>
      <c r="J9" s="334" t="s">
        <v>98</v>
      </c>
      <c r="K9" s="335"/>
      <c r="L9" s="27" t="s">
        <v>98</v>
      </c>
      <c r="M9" s="27" t="s">
        <v>98</v>
      </c>
      <c r="N9" s="247" t="s">
        <v>190</v>
      </c>
      <c r="O9" s="248"/>
      <c r="P9" s="247" t="s">
        <v>190</v>
      </c>
      <c r="Q9" s="248"/>
    </row>
    <row r="10" spans="1:17" ht="63" customHeight="1" x14ac:dyDescent="0.25">
      <c r="A10" s="279" t="s">
        <v>6</v>
      </c>
      <c r="B10" s="280"/>
      <c r="C10" s="247" t="s">
        <v>99</v>
      </c>
      <c r="D10" s="248"/>
      <c r="E10" s="334" t="s">
        <v>100</v>
      </c>
      <c r="F10" s="335"/>
      <c r="G10" s="334" t="s">
        <v>102</v>
      </c>
      <c r="H10" s="335"/>
      <c r="I10" s="117" t="s">
        <v>95</v>
      </c>
      <c r="J10" s="334" t="s">
        <v>101</v>
      </c>
      <c r="K10" s="335"/>
      <c r="L10" s="117" t="s">
        <v>96</v>
      </c>
      <c r="M10" s="117" t="s">
        <v>97</v>
      </c>
      <c r="N10" s="247" t="s">
        <v>324</v>
      </c>
      <c r="O10" s="248"/>
      <c r="P10" s="247" t="s">
        <v>165</v>
      </c>
      <c r="Q10" s="248"/>
    </row>
    <row r="11" spans="1:17" ht="18.75" x14ac:dyDescent="0.25">
      <c r="A11" s="268" t="s">
        <v>48</v>
      </c>
      <c r="B11" s="26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0"/>
      <c r="Q11" s="61"/>
    </row>
    <row r="12" spans="1:17" x14ac:dyDescent="0.25">
      <c r="A12" s="287" t="s">
        <v>49</v>
      </c>
      <c r="B12" s="21" t="s">
        <v>50</v>
      </c>
      <c r="C12" s="32">
        <v>0.06</v>
      </c>
      <c r="D12" s="32">
        <v>0.01</v>
      </c>
      <c r="E12" s="32">
        <v>4.4999999999999998E-2</v>
      </c>
      <c r="F12" s="32">
        <v>0.01</v>
      </c>
      <c r="G12" s="32">
        <v>4.2999999999999997E-2</v>
      </c>
      <c r="H12" s="32">
        <v>0.01</v>
      </c>
      <c r="I12" s="32">
        <v>4.8999999999999998E-3</v>
      </c>
      <c r="J12" s="32">
        <v>4.2999999999999997E-2</v>
      </c>
      <c r="K12" s="32">
        <v>0.01</v>
      </c>
      <c r="L12" s="32">
        <v>4.4999999999999997E-3</v>
      </c>
      <c r="M12" s="32">
        <v>4.1999999999999997E-3</v>
      </c>
      <c r="N12" s="32">
        <v>0.03</v>
      </c>
      <c r="O12" s="32">
        <v>0.01</v>
      </c>
      <c r="P12" s="32">
        <v>0.03</v>
      </c>
      <c r="Q12" s="32">
        <v>0.01</v>
      </c>
    </row>
    <row r="13" spans="1:17" x14ac:dyDescent="0.25">
      <c r="A13" s="288"/>
      <c r="B13" s="73" t="s">
        <v>51</v>
      </c>
      <c r="C13" s="32">
        <v>3.3999999999999996E-2</v>
      </c>
      <c r="D13" s="32">
        <v>7.1000000000000004E-3</v>
      </c>
      <c r="E13" s="32">
        <v>2.6499999999999999E-2</v>
      </c>
      <c r="F13" s="32">
        <v>5.7000000000000002E-3</v>
      </c>
      <c r="G13" s="32">
        <v>2.4499999999999994E-2</v>
      </c>
      <c r="H13" s="32">
        <v>5.7000000000000002E-3</v>
      </c>
      <c r="I13" s="32">
        <v>3.9000000000000003E-3</v>
      </c>
      <c r="J13" s="32">
        <v>2.4499999999999994E-2</v>
      </c>
      <c r="K13" s="32">
        <v>5.7000000000000002E-3</v>
      </c>
      <c r="L13" s="32">
        <v>3.4999999999999996E-3</v>
      </c>
      <c r="M13" s="32">
        <v>3.4999999999999996E-3</v>
      </c>
      <c r="N13" s="32">
        <v>8.2000000000000007E-3</v>
      </c>
      <c r="O13" s="32">
        <v>4.0000000000000001E-3</v>
      </c>
      <c r="P13" s="32">
        <v>8.2000000000000007E-3</v>
      </c>
      <c r="Q13" s="32">
        <v>4.0000000000000001E-3</v>
      </c>
    </row>
    <row r="14" spans="1:17" s="8" customFormat="1" x14ac:dyDescent="0.25">
      <c r="A14" s="288"/>
      <c r="B14" s="73" t="s">
        <v>140</v>
      </c>
      <c r="C14" s="86">
        <v>5.6999999999999995E-2</v>
      </c>
      <c r="D14" s="86">
        <v>9.4999999999999998E-3</v>
      </c>
      <c r="E14" s="86">
        <v>4.2749999999999996E-2</v>
      </c>
      <c r="F14" s="86">
        <v>9.4999999999999998E-3</v>
      </c>
      <c r="G14" s="86">
        <v>4.0849999999999997E-2</v>
      </c>
      <c r="H14" s="86">
        <v>9.4999999999999998E-3</v>
      </c>
      <c r="I14" s="86">
        <v>4.6549999999999994E-3</v>
      </c>
      <c r="J14" s="86">
        <v>4.0849999999999997E-2</v>
      </c>
      <c r="K14" s="86">
        <v>9.4999999999999998E-3</v>
      </c>
      <c r="L14" s="86">
        <v>4.2749999999999993E-3</v>
      </c>
      <c r="M14" s="86">
        <v>3.9899999999999996E-3</v>
      </c>
      <c r="N14" s="272" t="s">
        <v>113</v>
      </c>
      <c r="O14" s="273"/>
      <c r="P14" s="272" t="s">
        <v>113</v>
      </c>
      <c r="Q14" s="273"/>
    </row>
    <row r="15" spans="1:17" s="8" customFormat="1" x14ac:dyDescent="0.25">
      <c r="A15" s="288"/>
      <c r="B15" s="73" t="s">
        <v>88</v>
      </c>
      <c r="C15" s="32">
        <v>0.06</v>
      </c>
      <c r="D15" s="32">
        <v>0.01</v>
      </c>
      <c r="E15" s="32">
        <v>4.4999999999999998E-2</v>
      </c>
      <c r="F15" s="32">
        <v>0.01</v>
      </c>
      <c r="G15" s="32">
        <v>4.2999999999999997E-2</v>
      </c>
      <c r="H15" s="32">
        <v>0.01</v>
      </c>
      <c r="I15" s="32">
        <v>4.8999999999999998E-3</v>
      </c>
      <c r="J15" s="32">
        <v>4.2999999999999997E-2</v>
      </c>
      <c r="K15" s="32">
        <v>0.01</v>
      </c>
      <c r="L15" s="32">
        <v>4.4999999999999997E-3</v>
      </c>
      <c r="M15" s="32">
        <v>4.1999999999999997E-3</v>
      </c>
      <c r="N15" s="32">
        <v>0.03</v>
      </c>
      <c r="O15" s="32">
        <v>0.01</v>
      </c>
      <c r="P15" s="32">
        <v>0.03</v>
      </c>
      <c r="Q15" s="32">
        <v>0.01</v>
      </c>
    </row>
    <row r="16" spans="1:17" x14ac:dyDescent="0.25">
      <c r="A16" s="288"/>
      <c r="B16" s="21" t="s">
        <v>52</v>
      </c>
      <c r="C16" s="121">
        <v>4.1666666666666666E-3</v>
      </c>
      <c r="D16" s="121">
        <v>2.5000000000000001E-2</v>
      </c>
      <c r="E16" s="195">
        <v>5.5555555555555558E-3</v>
      </c>
      <c r="F16" s="195">
        <v>2.5000000000000001E-2</v>
      </c>
      <c r="G16" s="195">
        <v>5.8139534883720938E-3</v>
      </c>
      <c r="H16" s="195">
        <v>2.5000000000000001E-2</v>
      </c>
      <c r="I16" s="195">
        <v>5.1020408163265307E-2</v>
      </c>
      <c r="J16" s="195">
        <v>5.8139534883720938E-3</v>
      </c>
      <c r="K16" s="195">
        <v>2.5000000000000001E-2</v>
      </c>
      <c r="L16" s="195">
        <v>5.5555555555555559E-2</v>
      </c>
      <c r="M16" s="195">
        <v>5.9523809523809527E-2</v>
      </c>
      <c r="N16" s="255" t="s">
        <v>113</v>
      </c>
      <c r="O16" s="256"/>
      <c r="P16" s="255" t="s">
        <v>113</v>
      </c>
      <c r="Q16" s="256"/>
    </row>
    <row r="17" spans="1:17" x14ac:dyDescent="0.25">
      <c r="A17" s="288"/>
      <c r="B17" s="21" t="s">
        <v>53</v>
      </c>
      <c r="C17" s="251">
        <v>0.25</v>
      </c>
      <c r="D17" s="252"/>
      <c r="E17" s="323">
        <v>0.25</v>
      </c>
      <c r="F17" s="324"/>
      <c r="G17" s="323">
        <v>0.25</v>
      </c>
      <c r="H17" s="324"/>
      <c r="I17" s="95">
        <v>0.25</v>
      </c>
      <c r="J17" s="251">
        <v>0.25</v>
      </c>
      <c r="K17" s="252"/>
      <c r="L17" s="95">
        <v>0.25</v>
      </c>
      <c r="M17" s="95">
        <v>0.25</v>
      </c>
      <c r="N17" s="255">
        <v>0.25</v>
      </c>
      <c r="O17" s="256"/>
      <c r="P17" s="255">
        <v>0.25</v>
      </c>
      <c r="Q17" s="256"/>
    </row>
    <row r="18" spans="1:17" x14ac:dyDescent="0.25">
      <c r="A18" s="289"/>
      <c r="B18" s="21" t="s">
        <v>54</v>
      </c>
      <c r="C18" s="302" t="s">
        <v>157</v>
      </c>
      <c r="D18" s="303"/>
      <c r="E18" s="325" t="s">
        <v>157</v>
      </c>
      <c r="F18" s="326"/>
      <c r="G18" s="325" t="s">
        <v>157</v>
      </c>
      <c r="H18" s="326"/>
      <c r="I18" s="105" t="s">
        <v>157</v>
      </c>
      <c r="J18" s="251" t="s">
        <v>157</v>
      </c>
      <c r="K18" s="252"/>
      <c r="L18" s="105" t="s">
        <v>157</v>
      </c>
      <c r="M18" s="105" t="s">
        <v>157</v>
      </c>
      <c r="N18" s="274" t="s">
        <v>113</v>
      </c>
      <c r="O18" s="275"/>
      <c r="P18" s="274" t="s">
        <v>113</v>
      </c>
      <c r="Q18" s="275"/>
    </row>
    <row r="19" spans="1:17" ht="3.75" customHeight="1" x14ac:dyDescent="0.25">
      <c r="A19" s="23"/>
      <c r="B19" s="91"/>
      <c r="C19" s="91"/>
      <c r="D19" s="91"/>
      <c r="E19" s="91"/>
      <c r="F19" s="91"/>
      <c r="G19" s="91"/>
      <c r="H19" s="91"/>
      <c r="I19" s="84"/>
      <c r="J19" s="85"/>
      <c r="K19" s="85"/>
      <c r="L19" s="84"/>
      <c r="M19" s="84"/>
      <c r="N19" s="91"/>
      <c r="O19" s="92"/>
      <c r="P19" s="91"/>
      <c r="Q19" s="92"/>
    </row>
    <row r="20" spans="1:17" x14ac:dyDescent="0.25">
      <c r="A20" s="290" t="s">
        <v>55</v>
      </c>
      <c r="B20" s="74" t="s">
        <v>51</v>
      </c>
      <c r="C20" s="249">
        <v>450</v>
      </c>
      <c r="D20" s="250"/>
      <c r="E20" s="249">
        <v>1500</v>
      </c>
      <c r="F20" s="250"/>
      <c r="G20" s="249">
        <v>3200</v>
      </c>
      <c r="H20" s="250"/>
      <c r="I20" s="118">
        <v>570</v>
      </c>
      <c r="J20" s="249">
        <v>3700</v>
      </c>
      <c r="K20" s="250"/>
      <c r="L20" s="118">
        <v>640</v>
      </c>
      <c r="M20" s="118">
        <v>770</v>
      </c>
      <c r="N20" s="118">
        <v>82000</v>
      </c>
      <c r="O20" s="118">
        <v>40000</v>
      </c>
      <c r="P20" s="118">
        <v>82000</v>
      </c>
      <c r="Q20" s="118">
        <v>40000</v>
      </c>
    </row>
    <row r="21" spans="1:17" x14ac:dyDescent="0.25">
      <c r="A21" s="291"/>
      <c r="B21" s="21" t="s">
        <v>53</v>
      </c>
      <c r="C21" s="251">
        <v>0.25</v>
      </c>
      <c r="D21" s="252"/>
      <c r="E21" s="251">
        <v>0.25</v>
      </c>
      <c r="F21" s="252"/>
      <c r="G21" s="251">
        <v>0.25</v>
      </c>
      <c r="H21" s="252"/>
      <c r="I21" s="121">
        <v>0.25</v>
      </c>
      <c r="J21" s="251">
        <v>0.25</v>
      </c>
      <c r="K21" s="252"/>
      <c r="L21" s="121">
        <v>0.25</v>
      </c>
      <c r="M21" s="121">
        <v>0.25</v>
      </c>
      <c r="N21" s="255">
        <v>0.25</v>
      </c>
      <c r="O21" s="256"/>
      <c r="P21" s="255">
        <v>0.25</v>
      </c>
      <c r="Q21" s="256"/>
    </row>
    <row r="22" spans="1:17" x14ac:dyDescent="0.25">
      <c r="A22" s="292"/>
      <c r="B22" s="21" t="s">
        <v>54</v>
      </c>
      <c r="C22" s="251" t="s">
        <v>157</v>
      </c>
      <c r="D22" s="252"/>
      <c r="E22" s="251" t="s">
        <v>157</v>
      </c>
      <c r="F22" s="252"/>
      <c r="G22" s="251" t="s">
        <v>157</v>
      </c>
      <c r="H22" s="252"/>
      <c r="I22" s="121" t="s">
        <v>157</v>
      </c>
      <c r="J22" s="251" t="s">
        <v>157</v>
      </c>
      <c r="K22" s="252"/>
      <c r="L22" s="121" t="s">
        <v>157</v>
      </c>
      <c r="M22" s="121" t="s">
        <v>157</v>
      </c>
      <c r="N22" s="255" t="s">
        <v>113</v>
      </c>
      <c r="O22" s="256"/>
      <c r="P22" s="255" t="s">
        <v>113</v>
      </c>
      <c r="Q22" s="256"/>
    </row>
    <row r="23" spans="1:17" x14ac:dyDescent="0.25">
      <c r="A23" s="23"/>
      <c r="B23" s="91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91"/>
      <c r="O23" s="92"/>
      <c r="P23" s="91"/>
      <c r="Q23" s="92"/>
    </row>
    <row r="24" spans="1:17" x14ac:dyDescent="0.25">
      <c r="A24" s="276" t="s">
        <v>56</v>
      </c>
      <c r="B24" s="74" t="s">
        <v>57</v>
      </c>
      <c r="C24" s="193">
        <v>5500</v>
      </c>
      <c r="D24" s="193">
        <v>1000</v>
      </c>
      <c r="E24" s="193">
        <v>25000</v>
      </c>
      <c r="F24" s="193">
        <v>10000</v>
      </c>
      <c r="G24" s="193">
        <v>42000</v>
      </c>
      <c r="H24" s="193">
        <v>18000</v>
      </c>
      <c r="I24" s="193">
        <v>50000</v>
      </c>
      <c r="J24" s="193">
        <v>48000</v>
      </c>
      <c r="K24" s="193">
        <v>24000</v>
      </c>
      <c r="L24" s="193">
        <v>60000</v>
      </c>
      <c r="M24" s="193">
        <v>80000</v>
      </c>
      <c r="N24" s="304">
        <v>0</v>
      </c>
      <c r="O24" s="305"/>
      <c r="P24" s="304">
        <v>0</v>
      </c>
      <c r="Q24" s="305"/>
    </row>
    <row r="25" spans="1:17" x14ac:dyDescent="0.25">
      <c r="A25" s="277"/>
      <c r="B25" s="74" t="s">
        <v>58</v>
      </c>
      <c r="C25" s="237">
        <v>333.2</v>
      </c>
      <c r="D25" s="238"/>
      <c r="E25" s="237">
        <v>1200.5</v>
      </c>
      <c r="F25" s="238"/>
      <c r="G25" s="237">
        <v>1946.28</v>
      </c>
      <c r="H25" s="238"/>
      <c r="I25" s="119">
        <v>240.1</v>
      </c>
      <c r="J25" s="237">
        <v>2257.92</v>
      </c>
      <c r="K25" s="238"/>
      <c r="L25" s="119">
        <v>264.59999999999997</v>
      </c>
      <c r="M25" s="119">
        <v>329.28</v>
      </c>
      <c r="N25" s="237" t="s">
        <v>113</v>
      </c>
      <c r="O25" s="238"/>
      <c r="P25" s="237" t="s">
        <v>113</v>
      </c>
      <c r="Q25" s="238"/>
    </row>
    <row r="26" spans="1:17" x14ac:dyDescent="0.25">
      <c r="A26" s="277"/>
      <c r="B26" s="15" t="s">
        <v>178</v>
      </c>
      <c r="C26" s="87">
        <v>5.8799999999999998E-2</v>
      </c>
      <c r="D26" s="87">
        <v>9.7999999999999997E-3</v>
      </c>
      <c r="E26" s="87">
        <v>4.41E-2</v>
      </c>
      <c r="F26" s="87">
        <v>9.7999999999999997E-3</v>
      </c>
      <c r="G26" s="87">
        <v>4.2139999999999997E-2</v>
      </c>
      <c r="H26" s="87">
        <v>9.7999999999999997E-3</v>
      </c>
      <c r="I26" s="120">
        <v>4.8019999999999998E-3</v>
      </c>
      <c r="J26" s="87">
        <v>4.2139999999999997E-2</v>
      </c>
      <c r="K26" s="87">
        <v>9.7999999999999997E-3</v>
      </c>
      <c r="L26" s="120">
        <v>4.4099999999999999E-3</v>
      </c>
      <c r="M26" s="120">
        <v>4.1159999999999999E-3</v>
      </c>
      <c r="N26" s="87">
        <v>7.0000000000000001E-3</v>
      </c>
      <c r="O26" s="87">
        <v>2E-3</v>
      </c>
      <c r="P26" s="87">
        <v>7.0000000000000001E-3</v>
      </c>
      <c r="Q26" s="87">
        <v>2E-3</v>
      </c>
    </row>
    <row r="27" spans="1:17" x14ac:dyDescent="0.25">
      <c r="A27" s="277"/>
      <c r="B27" s="74" t="s">
        <v>52</v>
      </c>
      <c r="C27" s="45">
        <v>4.2517006802721092E-3</v>
      </c>
      <c r="D27" s="45">
        <v>2.5510204081632654E-2</v>
      </c>
      <c r="E27" s="45">
        <v>5.6689342403628117E-3</v>
      </c>
      <c r="F27" s="45">
        <v>2.5510204081632654E-2</v>
      </c>
      <c r="G27" s="45">
        <v>5.9326056003796875E-3</v>
      </c>
      <c r="H27" s="45">
        <v>2.5510204081632654E-2</v>
      </c>
      <c r="I27" s="121">
        <v>5.2061640982923783E-2</v>
      </c>
      <c r="J27" s="45">
        <v>5.9326056003796875E-3</v>
      </c>
      <c r="K27" s="45">
        <v>2.5510204081632654E-2</v>
      </c>
      <c r="L27" s="121">
        <v>5.6689342403628121E-2</v>
      </c>
      <c r="M27" s="121">
        <v>6.0738581146744415E-2</v>
      </c>
      <c r="N27" s="255" t="s">
        <v>113</v>
      </c>
      <c r="O27" s="256"/>
      <c r="P27" s="255" t="s">
        <v>113</v>
      </c>
      <c r="Q27" s="256"/>
    </row>
    <row r="28" spans="1:17" x14ac:dyDescent="0.25">
      <c r="A28" s="277"/>
      <c r="B28" s="21" t="s">
        <v>53</v>
      </c>
      <c r="C28" s="255">
        <v>0.25</v>
      </c>
      <c r="D28" s="256"/>
      <c r="E28" s="255">
        <v>0.25</v>
      </c>
      <c r="F28" s="256"/>
      <c r="G28" s="255">
        <v>0.25</v>
      </c>
      <c r="H28" s="256"/>
      <c r="I28" s="121">
        <v>0.25</v>
      </c>
      <c r="J28" s="251">
        <v>0.25</v>
      </c>
      <c r="K28" s="252"/>
      <c r="L28" s="121">
        <v>0.25</v>
      </c>
      <c r="M28" s="121">
        <v>0.25</v>
      </c>
      <c r="N28" s="255">
        <v>0.25</v>
      </c>
      <c r="O28" s="256"/>
      <c r="P28" s="255">
        <v>0.25</v>
      </c>
      <c r="Q28" s="256"/>
    </row>
    <row r="29" spans="1:17" x14ac:dyDescent="0.25">
      <c r="A29" s="278"/>
      <c r="B29" s="21" t="s">
        <v>54</v>
      </c>
      <c r="C29" s="255" t="s">
        <v>157</v>
      </c>
      <c r="D29" s="256"/>
      <c r="E29" s="255" t="s">
        <v>157</v>
      </c>
      <c r="F29" s="256"/>
      <c r="G29" s="255" t="s">
        <v>157</v>
      </c>
      <c r="H29" s="256"/>
      <c r="I29" s="121" t="s">
        <v>157</v>
      </c>
      <c r="J29" s="251" t="s">
        <v>157</v>
      </c>
      <c r="K29" s="252"/>
      <c r="L29" s="121" t="s">
        <v>157</v>
      </c>
      <c r="M29" s="121" t="s">
        <v>157</v>
      </c>
      <c r="N29" s="255" t="s">
        <v>113</v>
      </c>
      <c r="O29" s="256"/>
      <c r="P29" s="255" t="s">
        <v>113</v>
      </c>
      <c r="Q29" s="256"/>
    </row>
    <row r="30" spans="1:17" x14ac:dyDescent="0.25">
      <c r="A30" s="19"/>
      <c r="B30" s="17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59"/>
      <c r="O30" s="31"/>
      <c r="P30" s="59"/>
      <c r="Q30" s="31"/>
    </row>
    <row r="31" spans="1:17" x14ac:dyDescent="0.25">
      <c r="A31" s="276" t="s">
        <v>60</v>
      </c>
      <c r="B31" s="74" t="s">
        <v>57</v>
      </c>
      <c r="C31" s="194">
        <v>7500</v>
      </c>
      <c r="D31" s="194">
        <v>1500</v>
      </c>
      <c r="E31" s="194">
        <v>35000</v>
      </c>
      <c r="F31" s="194">
        <v>15000</v>
      </c>
      <c r="G31" s="194">
        <v>58000</v>
      </c>
      <c r="H31" s="194">
        <v>25000</v>
      </c>
      <c r="I31" s="194">
        <v>75000</v>
      </c>
      <c r="J31" s="194">
        <v>66000</v>
      </c>
      <c r="K31" s="194">
        <v>33000</v>
      </c>
      <c r="L31" s="194">
        <v>100000</v>
      </c>
      <c r="M31" s="194">
        <v>120000</v>
      </c>
      <c r="N31" s="306" t="s">
        <v>113</v>
      </c>
      <c r="O31" s="307"/>
      <c r="P31" s="306" t="s">
        <v>113</v>
      </c>
      <c r="Q31" s="307"/>
    </row>
    <row r="32" spans="1:17" x14ac:dyDescent="0.25">
      <c r="A32" s="277"/>
      <c r="B32" s="74" t="s">
        <v>58</v>
      </c>
      <c r="C32" s="237">
        <v>446.4</v>
      </c>
      <c r="D32" s="238"/>
      <c r="E32" s="237">
        <v>1656</v>
      </c>
      <c r="F32" s="238"/>
      <c r="G32" s="237">
        <v>2635.4</v>
      </c>
      <c r="H32" s="238"/>
      <c r="I32" s="119">
        <v>352.5</v>
      </c>
      <c r="J32" s="237">
        <v>3042.6</v>
      </c>
      <c r="K32" s="238"/>
      <c r="L32" s="119">
        <v>430</v>
      </c>
      <c r="M32" s="119">
        <v>480</v>
      </c>
      <c r="N32" s="300" t="s">
        <v>113</v>
      </c>
      <c r="O32" s="301"/>
      <c r="P32" s="300" t="s">
        <v>113</v>
      </c>
      <c r="Q32" s="301"/>
    </row>
    <row r="33" spans="1:17" x14ac:dyDescent="0.25">
      <c r="A33" s="277"/>
      <c r="B33" s="15" t="s">
        <v>59</v>
      </c>
      <c r="C33" s="87">
        <v>5.7599999999999998E-2</v>
      </c>
      <c r="D33" s="87">
        <v>9.5999999999999992E-3</v>
      </c>
      <c r="E33" s="87">
        <v>4.3200000000000002E-2</v>
      </c>
      <c r="F33" s="87">
        <v>9.5999999999999992E-3</v>
      </c>
      <c r="G33" s="87">
        <v>4.1300000000000003E-2</v>
      </c>
      <c r="H33" s="87">
        <v>9.5999999999999992E-3</v>
      </c>
      <c r="I33" s="120">
        <v>4.7000000000000002E-3</v>
      </c>
      <c r="J33" s="87">
        <v>4.1300000000000003E-2</v>
      </c>
      <c r="K33" s="87">
        <v>9.5999999999999992E-3</v>
      </c>
      <c r="L33" s="120">
        <v>4.3E-3</v>
      </c>
      <c r="M33" s="120">
        <v>4.0000000000000001E-3</v>
      </c>
      <c r="N33" s="300" t="s">
        <v>113</v>
      </c>
      <c r="O33" s="301"/>
      <c r="P33" s="300" t="s">
        <v>113</v>
      </c>
      <c r="Q33" s="301"/>
    </row>
    <row r="34" spans="1:17" x14ac:dyDescent="0.25">
      <c r="A34" s="277"/>
      <c r="B34" s="74" t="s">
        <v>52</v>
      </c>
      <c r="C34" s="45">
        <v>4.340277777777778E-3</v>
      </c>
      <c r="D34" s="45">
        <v>2.6041666666666668E-2</v>
      </c>
      <c r="E34" s="45">
        <v>5.7870370370370367E-3</v>
      </c>
      <c r="F34" s="45">
        <v>2.6041666666666668E-2</v>
      </c>
      <c r="G34" s="45">
        <v>6.0532687651331718E-3</v>
      </c>
      <c r="H34" s="45">
        <v>2.6041666666666668E-2</v>
      </c>
      <c r="I34" s="121">
        <v>5.3191489361702128E-2</v>
      </c>
      <c r="J34" s="45">
        <v>6.0532687651331718E-3</v>
      </c>
      <c r="K34" s="45">
        <v>2.6041666666666668E-2</v>
      </c>
      <c r="L34" s="121">
        <v>5.8139534883720929E-2</v>
      </c>
      <c r="M34" s="121">
        <v>6.25E-2</v>
      </c>
      <c r="N34" s="300" t="s">
        <v>113</v>
      </c>
      <c r="O34" s="301"/>
      <c r="P34" s="300" t="s">
        <v>113</v>
      </c>
      <c r="Q34" s="301"/>
    </row>
    <row r="35" spans="1:17" x14ac:dyDescent="0.25">
      <c r="A35" s="277"/>
      <c r="B35" s="21" t="s">
        <v>53</v>
      </c>
      <c r="C35" s="255">
        <v>0.25</v>
      </c>
      <c r="D35" s="256"/>
      <c r="E35" s="255">
        <v>0.25</v>
      </c>
      <c r="F35" s="256"/>
      <c r="G35" s="255">
        <v>0.25</v>
      </c>
      <c r="H35" s="256"/>
      <c r="I35" s="121">
        <v>0.25</v>
      </c>
      <c r="J35" s="255">
        <v>0.25</v>
      </c>
      <c r="K35" s="256"/>
      <c r="L35" s="121">
        <v>0.25</v>
      </c>
      <c r="M35" s="121">
        <v>0.25</v>
      </c>
      <c r="N35" s="300" t="s">
        <v>113</v>
      </c>
      <c r="O35" s="301"/>
      <c r="P35" s="300" t="s">
        <v>113</v>
      </c>
      <c r="Q35" s="301"/>
    </row>
    <row r="36" spans="1:17" x14ac:dyDescent="0.25">
      <c r="A36" s="278"/>
      <c r="B36" s="21" t="s">
        <v>54</v>
      </c>
      <c r="C36" s="255" t="s">
        <v>157</v>
      </c>
      <c r="D36" s="256"/>
      <c r="E36" s="255" t="s">
        <v>157</v>
      </c>
      <c r="F36" s="256"/>
      <c r="G36" s="255" t="s">
        <v>157</v>
      </c>
      <c r="H36" s="256"/>
      <c r="I36" s="121" t="s">
        <v>157</v>
      </c>
      <c r="J36" s="255" t="s">
        <v>157</v>
      </c>
      <c r="K36" s="256"/>
      <c r="L36" s="121" t="s">
        <v>157</v>
      </c>
      <c r="M36" s="121" t="s">
        <v>157</v>
      </c>
      <c r="N36" s="300" t="s">
        <v>113</v>
      </c>
      <c r="O36" s="301"/>
      <c r="P36" s="300" t="s">
        <v>113</v>
      </c>
      <c r="Q36" s="301"/>
    </row>
    <row r="37" spans="1:17" x14ac:dyDescent="0.25">
      <c r="A37" s="19"/>
      <c r="B37" s="17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59"/>
      <c r="O37" s="31"/>
      <c r="P37" s="59"/>
      <c r="Q37" s="31"/>
    </row>
    <row r="38" spans="1:17" x14ac:dyDescent="0.25">
      <c r="A38" s="276" t="s">
        <v>61</v>
      </c>
      <c r="B38" s="74" t="s">
        <v>57</v>
      </c>
      <c r="C38" s="194">
        <v>10000</v>
      </c>
      <c r="D38" s="194">
        <v>2000</v>
      </c>
      <c r="E38" s="194">
        <v>50000</v>
      </c>
      <c r="F38" s="194">
        <v>20000</v>
      </c>
      <c r="G38" s="194">
        <v>80000</v>
      </c>
      <c r="H38" s="194">
        <v>35000</v>
      </c>
      <c r="I38" s="194">
        <v>100000</v>
      </c>
      <c r="J38" s="194">
        <v>92000</v>
      </c>
      <c r="K38" s="194">
        <v>46000</v>
      </c>
      <c r="L38" s="194">
        <v>125000</v>
      </c>
      <c r="M38" s="194">
        <v>150000</v>
      </c>
      <c r="N38" s="306" t="s">
        <v>113</v>
      </c>
      <c r="O38" s="307"/>
      <c r="P38" s="306" t="s">
        <v>113</v>
      </c>
      <c r="Q38" s="307"/>
    </row>
    <row r="39" spans="1:17" x14ac:dyDescent="0.25">
      <c r="A39" s="277"/>
      <c r="B39" s="74" t="s">
        <v>58</v>
      </c>
      <c r="C39" s="237">
        <v>582.79999999999995</v>
      </c>
      <c r="D39" s="238"/>
      <c r="E39" s="237">
        <v>2303</v>
      </c>
      <c r="F39" s="238"/>
      <c r="G39" s="237">
        <v>3561</v>
      </c>
      <c r="H39" s="238"/>
      <c r="I39" s="119">
        <v>460</v>
      </c>
      <c r="J39" s="237">
        <v>4149.2</v>
      </c>
      <c r="K39" s="238"/>
      <c r="L39" s="119">
        <v>525</v>
      </c>
      <c r="M39" s="119">
        <v>585</v>
      </c>
      <c r="N39" s="300" t="s">
        <v>113</v>
      </c>
      <c r="O39" s="301"/>
      <c r="P39" s="300" t="s">
        <v>113</v>
      </c>
      <c r="Q39" s="301"/>
    </row>
    <row r="40" spans="1:17" x14ac:dyDescent="0.25">
      <c r="A40" s="277"/>
      <c r="B40" s="74" t="s">
        <v>59</v>
      </c>
      <c r="C40" s="87">
        <v>5.6399999999999999E-2</v>
      </c>
      <c r="D40" s="87">
        <v>9.4000000000000004E-3</v>
      </c>
      <c r="E40" s="87">
        <v>4.2299999999999997E-2</v>
      </c>
      <c r="F40" s="87">
        <v>9.4000000000000004E-3</v>
      </c>
      <c r="G40" s="87">
        <v>4.0399999999999998E-2</v>
      </c>
      <c r="H40" s="87">
        <v>9.4000000000000004E-3</v>
      </c>
      <c r="I40" s="120">
        <v>4.5999999999999999E-3</v>
      </c>
      <c r="J40" s="87">
        <v>4.0399999999999998E-2</v>
      </c>
      <c r="K40" s="87">
        <v>9.4000000000000004E-3</v>
      </c>
      <c r="L40" s="120">
        <v>4.1999999999999997E-3</v>
      </c>
      <c r="M40" s="120">
        <v>3.8999999999999998E-3</v>
      </c>
      <c r="N40" s="300" t="s">
        <v>113</v>
      </c>
      <c r="O40" s="301"/>
      <c r="P40" s="300" t="s">
        <v>113</v>
      </c>
      <c r="Q40" s="301"/>
    </row>
    <row r="41" spans="1:17" x14ac:dyDescent="0.25">
      <c r="A41" s="277"/>
      <c r="B41" s="74" t="s">
        <v>52</v>
      </c>
      <c r="C41" s="45">
        <v>4.4326241134751776E-3</v>
      </c>
      <c r="D41" s="45">
        <v>2.6595744680851064E-2</v>
      </c>
      <c r="E41" s="45">
        <v>5.9101654846335705E-3</v>
      </c>
      <c r="F41" s="45">
        <v>2.6595744680851064E-2</v>
      </c>
      <c r="G41" s="45">
        <v>6.1881188118811884E-3</v>
      </c>
      <c r="H41" s="45">
        <v>2.6595744680851064E-2</v>
      </c>
      <c r="I41" s="121">
        <v>5.4347826086956527E-2</v>
      </c>
      <c r="J41" s="45">
        <v>6.1881188118811884E-3</v>
      </c>
      <c r="K41" s="45">
        <v>2.6595744680851064E-2</v>
      </c>
      <c r="L41" s="121">
        <v>5.9523809523809527E-2</v>
      </c>
      <c r="M41" s="121">
        <v>6.4102564102564111E-2</v>
      </c>
      <c r="N41" s="300" t="s">
        <v>113</v>
      </c>
      <c r="O41" s="301"/>
      <c r="P41" s="300" t="s">
        <v>113</v>
      </c>
      <c r="Q41" s="301"/>
    </row>
    <row r="42" spans="1:17" x14ac:dyDescent="0.25">
      <c r="A42" s="277"/>
      <c r="B42" s="21" t="s">
        <v>53</v>
      </c>
      <c r="C42" s="255">
        <v>0.25</v>
      </c>
      <c r="D42" s="256"/>
      <c r="E42" s="255">
        <v>0.25</v>
      </c>
      <c r="F42" s="256"/>
      <c r="G42" s="255">
        <v>0.25</v>
      </c>
      <c r="H42" s="256"/>
      <c r="I42" s="121">
        <v>0.25</v>
      </c>
      <c r="J42" s="255">
        <v>0.25</v>
      </c>
      <c r="K42" s="256"/>
      <c r="L42" s="121">
        <v>0.25</v>
      </c>
      <c r="M42" s="121">
        <v>0.25</v>
      </c>
      <c r="N42" s="300" t="s">
        <v>113</v>
      </c>
      <c r="O42" s="301"/>
      <c r="P42" s="300" t="s">
        <v>113</v>
      </c>
      <c r="Q42" s="301"/>
    </row>
    <row r="43" spans="1:17" x14ac:dyDescent="0.25">
      <c r="A43" s="278"/>
      <c r="B43" s="21" t="s">
        <v>54</v>
      </c>
      <c r="C43" s="255" t="s">
        <v>157</v>
      </c>
      <c r="D43" s="256"/>
      <c r="E43" s="255" t="s">
        <v>157</v>
      </c>
      <c r="F43" s="256"/>
      <c r="G43" s="255" t="s">
        <v>157</v>
      </c>
      <c r="H43" s="256"/>
      <c r="I43" s="121" t="s">
        <v>157</v>
      </c>
      <c r="J43" s="255" t="s">
        <v>157</v>
      </c>
      <c r="K43" s="256"/>
      <c r="L43" s="121" t="s">
        <v>157</v>
      </c>
      <c r="M43" s="121" t="s">
        <v>157</v>
      </c>
      <c r="N43" s="300" t="s">
        <v>113</v>
      </c>
      <c r="O43" s="301"/>
      <c r="P43" s="300" t="s">
        <v>113</v>
      </c>
      <c r="Q43" s="301"/>
    </row>
    <row r="44" spans="1:17" ht="18.75" x14ac:dyDescent="0.25">
      <c r="A44" s="268" t="s">
        <v>63</v>
      </c>
      <c r="B44" s="269"/>
      <c r="C44" s="135"/>
      <c r="D44" s="135"/>
      <c r="E44" s="126"/>
      <c r="F44" s="126"/>
      <c r="G44" s="126"/>
      <c r="H44" s="126"/>
      <c r="I44" s="60"/>
      <c r="J44" s="60"/>
      <c r="K44" s="60"/>
      <c r="L44" s="60"/>
      <c r="M44" s="60"/>
      <c r="N44" s="60"/>
      <c r="O44" s="61"/>
      <c r="P44" s="60"/>
      <c r="Q44" s="61"/>
    </row>
    <row r="45" spans="1:17" x14ac:dyDescent="0.25">
      <c r="A45" s="29" t="s">
        <v>62</v>
      </c>
      <c r="B45" s="97" t="s">
        <v>164</v>
      </c>
      <c r="C45" s="239">
        <v>180</v>
      </c>
      <c r="D45" s="240"/>
      <c r="E45" s="239">
        <v>180</v>
      </c>
      <c r="F45" s="240"/>
      <c r="G45" s="239">
        <v>180</v>
      </c>
      <c r="H45" s="240"/>
      <c r="I45" s="89">
        <v>180</v>
      </c>
      <c r="J45" s="239">
        <v>180</v>
      </c>
      <c r="K45" s="240"/>
      <c r="L45" s="89">
        <v>180</v>
      </c>
      <c r="M45" s="89">
        <v>180</v>
      </c>
      <c r="N45" s="239">
        <v>385</v>
      </c>
      <c r="O45" s="240"/>
      <c r="P45" s="239">
        <v>385</v>
      </c>
      <c r="Q45" s="240"/>
    </row>
    <row r="46" spans="1:17" ht="4.9000000000000004" customHeight="1" x14ac:dyDescent="0.25">
      <c r="A46" s="19"/>
      <c r="B46" s="17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31"/>
      <c r="P46" s="59"/>
      <c r="Q46" s="31"/>
    </row>
    <row r="47" spans="1:17" ht="18.75" x14ac:dyDescent="0.25">
      <c r="A47" s="268" t="s">
        <v>66</v>
      </c>
      <c r="B47" s="26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60"/>
      <c r="Q47" s="61"/>
    </row>
    <row r="48" spans="1:17" x14ac:dyDescent="0.25">
      <c r="A48" s="257" t="s">
        <v>12</v>
      </c>
      <c r="B48" s="258"/>
      <c r="C48" s="237" t="s">
        <v>152</v>
      </c>
      <c r="D48" s="238"/>
      <c r="E48" s="237" t="s">
        <v>152</v>
      </c>
      <c r="F48" s="238"/>
      <c r="G48" s="237" t="s">
        <v>152</v>
      </c>
      <c r="H48" s="238"/>
      <c r="I48" s="80" t="s">
        <v>152</v>
      </c>
      <c r="J48" s="237" t="s">
        <v>152</v>
      </c>
      <c r="K48" s="238"/>
      <c r="L48" s="80" t="s">
        <v>152</v>
      </c>
      <c r="M48" s="80" t="s">
        <v>152</v>
      </c>
      <c r="N48" s="237">
        <v>385</v>
      </c>
      <c r="O48" s="238"/>
      <c r="P48" s="237">
        <v>385</v>
      </c>
      <c r="Q48" s="238"/>
    </row>
    <row r="49" spans="1:17" x14ac:dyDescent="0.25">
      <c r="A49" s="257" t="s">
        <v>119</v>
      </c>
      <c r="B49" s="258"/>
      <c r="C49" s="237" t="s">
        <v>152</v>
      </c>
      <c r="D49" s="238"/>
      <c r="E49" s="237" t="s">
        <v>152</v>
      </c>
      <c r="F49" s="238"/>
      <c r="G49" s="237" t="s">
        <v>152</v>
      </c>
      <c r="H49" s="238"/>
      <c r="I49" s="80" t="s">
        <v>152</v>
      </c>
      <c r="J49" s="237" t="s">
        <v>152</v>
      </c>
      <c r="K49" s="238"/>
      <c r="L49" s="80" t="s">
        <v>152</v>
      </c>
      <c r="M49" s="80" t="s">
        <v>152</v>
      </c>
      <c r="N49" s="237">
        <v>385</v>
      </c>
      <c r="O49" s="238"/>
      <c r="P49" s="237">
        <v>385</v>
      </c>
      <c r="Q49" s="238"/>
    </row>
    <row r="50" spans="1:17" x14ac:dyDescent="0.25">
      <c r="A50" s="270" t="s">
        <v>181</v>
      </c>
      <c r="B50" s="271"/>
      <c r="C50" s="237">
        <v>80</v>
      </c>
      <c r="D50" s="238"/>
      <c r="E50" s="259">
        <v>80</v>
      </c>
      <c r="F50" s="260"/>
      <c r="G50" s="259">
        <v>80</v>
      </c>
      <c r="H50" s="260"/>
      <c r="I50" s="101">
        <v>80</v>
      </c>
      <c r="J50" s="259">
        <v>80</v>
      </c>
      <c r="K50" s="260"/>
      <c r="L50" s="101">
        <v>80</v>
      </c>
      <c r="M50" s="101">
        <v>80</v>
      </c>
      <c r="N50" s="237" t="s">
        <v>113</v>
      </c>
      <c r="O50" s="238"/>
      <c r="P50" s="237" t="s">
        <v>113</v>
      </c>
      <c r="Q50" s="238"/>
    </row>
    <row r="51" spans="1:17" ht="18.75" x14ac:dyDescent="0.25">
      <c r="A51" s="268" t="s">
        <v>67</v>
      </c>
      <c r="B51" s="269"/>
      <c r="C51" s="269"/>
      <c r="D51" s="269"/>
      <c r="E51" s="269"/>
      <c r="F51" s="269"/>
      <c r="G51" s="269"/>
      <c r="H51" s="269"/>
      <c r="I51" s="269"/>
      <c r="J51" s="60"/>
      <c r="K51" s="60"/>
      <c r="L51" s="60"/>
      <c r="M51" s="60"/>
      <c r="N51" s="60"/>
      <c r="O51" s="61"/>
      <c r="P51" s="60"/>
      <c r="Q51" s="61"/>
    </row>
    <row r="52" spans="1:17" ht="18.75" x14ac:dyDescent="0.25">
      <c r="A52" s="163" t="s">
        <v>68</v>
      </c>
      <c r="B52" s="164"/>
      <c r="C52" s="160"/>
      <c r="D52" s="160"/>
      <c r="E52" s="160"/>
      <c r="F52" s="160"/>
      <c r="G52" s="160"/>
      <c r="H52" s="160"/>
      <c r="I52" s="60"/>
      <c r="J52" s="60"/>
      <c r="K52" s="60"/>
      <c r="L52" s="60"/>
      <c r="M52" s="60"/>
      <c r="N52" s="60"/>
      <c r="O52" s="61"/>
      <c r="P52" s="60"/>
      <c r="Q52" s="61"/>
    </row>
    <row r="53" spans="1:17" x14ac:dyDescent="0.25">
      <c r="A53" s="161" t="s">
        <v>69</v>
      </c>
      <c r="B53" s="162"/>
      <c r="C53" s="237">
        <v>207</v>
      </c>
      <c r="D53" s="238"/>
      <c r="E53" s="237">
        <v>207</v>
      </c>
      <c r="F53" s="238"/>
      <c r="G53" s="237">
        <v>207</v>
      </c>
      <c r="H53" s="238"/>
      <c r="I53" s="93">
        <v>207</v>
      </c>
      <c r="J53" s="237">
        <v>207</v>
      </c>
      <c r="K53" s="238"/>
      <c r="L53" s="93">
        <v>207</v>
      </c>
      <c r="M53" s="93">
        <v>207</v>
      </c>
      <c r="N53" s="237" t="s">
        <v>113</v>
      </c>
      <c r="O53" s="238"/>
      <c r="P53" s="237" t="s">
        <v>113</v>
      </c>
      <c r="Q53" s="238"/>
    </row>
    <row r="54" spans="1:17" x14ac:dyDescent="0.25">
      <c r="A54" s="153" t="s">
        <v>158</v>
      </c>
      <c r="B54" s="154"/>
      <c r="C54" s="237">
        <v>207</v>
      </c>
      <c r="D54" s="238"/>
      <c r="E54" s="237">
        <v>207</v>
      </c>
      <c r="F54" s="238"/>
      <c r="G54" s="237">
        <v>207</v>
      </c>
      <c r="H54" s="238"/>
      <c r="I54" s="93">
        <v>207</v>
      </c>
      <c r="J54" s="237">
        <v>207</v>
      </c>
      <c r="K54" s="238"/>
      <c r="L54" s="93">
        <v>207</v>
      </c>
      <c r="M54" s="93">
        <v>207</v>
      </c>
      <c r="N54" s="237" t="s">
        <v>113</v>
      </c>
      <c r="O54" s="238"/>
      <c r="P54" s="237" t="s">
        <v>113</v>
      </c>
      <c r="Q54" s="238"/>
    </row>
    <row r="55" spans="1:17" ht="15" customHeight="1" x14ac:dyDescent="0.25">
      <c r="A55" s="153" t="s">
        <v>159</v>
      </c>
      <c r="B55" s="154"/>
      <c r="C55" s="237">
        <v>207</v>
      </c>
      <c r="D55" s="238"/>
      <c r="E55" s="237">
        <v>207</v>
      </c>
      <c r="F55" s="238"/>
      <c r="G55" s="237">
        <v>207</v>
      </c>
      <c r="H55" s="238"/>
      <c r="I55" s="93">
        <v>207</v>
      </c>
      <c r="J55" s="237">
        <v>207</v>
      </c>
      <c r="K55" s="238"/>
      <c r="L55" s="93">
        <v>207</v>
      </c>
      <c r="M55" s="93">
        <v>207</v>
      </c>
      <c r="N55" s="237" t="s">
        <v>113</v>
      </c>
      <c r="O55" s="238"/>
      <c r="P55" s="237" t="s">
        <v>113</v>
      </c>
      <c r="Q55" s="238"/>
    </row>
    <row r="56" spans="1:17" ht="18.75" x14ac:dyDescent="0.25">
      <c r="A56" s="159" t="s">
        <v>70</v>
      </c>
      <c r="B56" s="1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  <c r="P56" s="60"/>
      <c r="Q56" s="61"/>
    </row>
    <row r="57" spans="1:17" s="169" customFormat="1" ht="28.9" customHeight="1" x14ac:dyDescent="0.25">
      <c r="A57" s="287" t="s">
        <v>71</v>
      </c>
      <c r="B57" s="30" t="s">
        <v>64</v>
      </c>
      <c r="C57" s="239">
        <v>150</v>
      </c>
      <c r="D57" s="240"/>
      <c r="E57" s="239">
        <v>150</v>
      </c>
      <c r="F57" s="240"/>
      <c r="G57" s="239">
        <v>150</v>
      </c>
      <c r="H57" s="240"/>
      <c r="I57" s="189">
        <v>150</v>
      </c>
      <c r="J57" s="239">
        <v>150</v>
      </c>
      <c r="K57" s="240"/>
      <c r="L57" s="189">
        <v>150</v>
      </c>
      <c r="M57" s="189">
        <v>150</v>
      </c>
      <c r="N57" s="239" t="s">
        <v>212</v>
      </c>
      <c r="O57" s="240"/>
      <c r="P57" s="239" t="s">
        <v>212</v>
      </c>
      <c r="Q57" s="240"/>
    </row>
    <row r="58" spans="1:17" x14ac:dyDescent="0.25">
      <c r="A58" s="288"/>
      <c r="B58" s="26" t="s">
        <v>65</v>
      </c>
      <c r="C58" s="237" t="s">
        <v>113</v>
      </c>
      <c r="D58" s="238"/>
      <c r="E58" s="237" t="s">
        <v>113</v>
      </c>
      <c r="F58" s="238"/>
      <c r="G58" s="237" t="s">
        <v>113</v>
      </c>
      <c r="H58" s="238"/>
      <c r="I58" s="80" t="s">
        <v>113</v>
      </c>
      <c r="J58" s="237" t="s">
        <v>113</v>
      </c>
      <c r="K58" s="238"/>
      <c r="L58" s="80" t="s">
        <v>113</v>
      </c>
      <c r="M58" s="80" t="s">
        <v>113</v>
      </c>
      <c r="N58" s="239" t="s">
        <v>212</v>
      </c>
      <c r="O58" s="240"/>
      <c r="P58" s="239" t="s">
        <v>212</v>
      </c>
      <c r="Q58" s="240"/>
    </row>
    <row r="59" spans="1:17" ht="15" customHeight="1" x14ac:dyDescent="0.25">
      <c r="A59" s="289"/>
      <c r="B59" s="96" t="s">
        <v>162</v>
      </c>
      <c r="C59" s="237">
        <v>40</v>
      </c>
      <c r="D59" s="238"/>
      <c r="E59" s="237">
        <v>40</v>
      </c>
      <c r="F59" s="238"/>
      <c r="G59" s="237">
        <v>40</v>
      </c>
      <c r="H59" s="238"/>
      <c r="I59" s="80">
        <v>40</v>
      </c>
      <c r="J59" s="237">
        <v>40</v>
      </c>
      <c r="K59" s="238"/>
      <c r="L59" s="80">
        <v>40</v>
      </c>
      <c r="M59" s="80">
        <v>40</v>
      </c>
      <c r="N59" s="239" t="s">
        <v>212</v>
      </c>
      <c r="O59" s="240"/>
      <c r="P59" s="239" t="s">
        <v>212</v>
      </c>
      <c r="Q59" s="240"/>
    </row>
    <row r="60" spans="1:17" x14ac:dyDescent="0.25">
      <c r="A60" s="19"/>
      <c r="B60" s="1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1"/>
      <c r="P60" s="59"/>
      <c r="Q60" s="31"/>
    </row>
    <row r="61" spans="1:17" s="169" customFormat="1" ht="28.9" customHeight="1" x14ac:dyDescent="0.25">
      <c r="A61" s="287" t="s">
        <v>72</v>
      </c>
      <c r="B61" s="30" t="s">
        <v>64</v>
      </c>
      <c r="C61" s="239">
        <v>150</v>
      </c>
      <c r="D61" s="240"/>
      <c r="E61" s="239">
        <v>150</v>
      </c>
      <c r="F61" s="240"/>
      <c r="G61" s="239">
        <v>150</v>
      </c>
      <c r="H61" s="240"/>
      <c r="I61" s="189">
        <v>150</v>
      </c>
      <c r="J61" s="239">
        <v>150</v>
      </c>
      <c r="K61" s="240"/>
      <c r="L61" s="189">
        <v>150</v>
      </c>
      <c r="M61" s="189">
        <v>150</v>
      </c>
      <c r="N61" s="239" t="s">
        <v>212</v>
      </c>
      <c r="O61" s="240"/>
      <c r="P61" s="239" t="s">
        <v>212</v>
      </c>
      <c r="Q61" s="240"/>
    </row>
    <row r="62" spans="1:17" x14ac:dyDescent="0.25">
      <c r="A62" s="288"/>
      <c r="B62" s="96" t="s">
        <v>163</v>
      </c>
      <c r="C62" s="239">
        <v>1</v>
      </c>
      <c r="D62" s="240"/>
      <c r="E62" s="239">
        <v>1</v>
      </c>
      <c r="F62" s="240"/>
      <c r="G62" s="239">
        <v>1</v>
      </c>
      <c r="H62" s="240"/>
      <c r="I62" s="93">
        <v>1</v>
      </c>
      <c r="J62" s="239">
        <v>1</v>
      </c>
      <c r="K62" s="240"/>
      <c r="L62" s="93">
        <v>1</v>
      </c>
      <c r="M62" s="93">
        <v>1</v>
      </c>
      <c r="N62" s="239" t="s">
        <v>212</v>
      </c>
      <c r="O62" s="240"/>
      <c r="P62" s="239" t="s">
        <v>212</v>
      </c>
      <c r="Q62" s="240"/>
    </row>
    <row r="63" spans="1:17" x14ac:dyDescent="0.25">
      <c r="A63" s="289"/>
      <c r="B63" s="96" t="s">
        <v>162</v>
      </c>
      <c r="C63" s="239">
        <v>40</v>
      </c>
      <c r="D63" s="240"/>
      <c r="E63" s="239">
        <v>40</v>
      </c>
      <c r="F63" s="240"/>
      <c r="G63" s="239">
        <v>40</v>
      </c>
      <c r="H63" s="240"/>
      <c r="I63" s="80">
        <v>40</v>
      </c>
      <c r="J63" s="239">
        <v>40</v>
      </c>
      <c r="K63" s="240"/>
      <c r="L63" s="80">
        <v>40</v>
      </c>
      <c r="M63" s="80">
        <v>40</v>
      </c>
      <c r="N63" s="239" t="s">
        <v>212</v>
      </c>
      <c r="O63" s="240"/>
      <c r="P63" s="239" t="s">
        <v>212</v>
      </c>
      <c r="Q63" s="240"/>
    </row>
    <row r="64" spans="1:17" x14ac:dyDescent="0.25">
      <c r="A64" s="94" t="s">
        <v>154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/>
      <c r="P64" s="91"/>
      <c r="Q64" s="92"/>
    </row>
    <row r="65" spans="1:17" x14ac:dyDescent="0.25">
      <c r="A65" s="94" t="s">
        <v>213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2"/>
      <c r="P65" s="91"/>
      <c r="Q65" s="92"/>
    </row>
    <row r="66" spans="1:17" ht="30" x14ac:dyDescent="0.25">
      <c r="A66" s="28" t="s">
        <v>73</v>
      </c>
      <c r="B66" s="30" t="s">
        <v>64</v>
      </c>
      <c r="C66" s="149">
        <v>350</v>
      </c>
      <c r="D66" s="150"/>
      <c r="E66" s="149">
        <v>350</v>
      </c>
      <c r="F66" s="150"/>
      <c r="G66" s="149">
        <v>350</v>
      </c>
      <c r="H66" s="150"/>
      <c r="I66" s="89">
        <v>350</v>
      </c>
      <c r="J66" s="149">
        <v>350</v>
      </c>
      <c r="K66" s="150"/>
      <c r="L66" s="89">
        <v>350</v>
      </c>
      <c r="M66" s="89">
        <v>350</v>
      </c>
      <c r="N66" s="239" t="s">
        <v>113</v>
      </c>
      <c r="O66" s="240"/>
      <c r="P66" s="239" t="s">
        <v>113</v>
      </c>
      <c r="Q66" s="240"/>
    </row>
    <row r="67" spans="1:17" x14ac:dyDescent="0.25">
      <c r="A67" s="23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2"/>
      <c r="P67" s="91"/>
      <c r="Q67" s="92"/>
    </row>
    <row r="68" spans="1:17" x14ac:dyDescent="0.25">
      <c r="A68" s="157" t="s">
        <v>179</v>
      </c>
      <c r="B68" s="158"/>
      <c r="C68" s="147">
        <v>350</v>
      </c>
      <c r="D68" s="148"/>
      <c r="E68" s="151">
        <v>350</v>
      </c>
      <c r="F68" s="152"/>
      <c r="G68" s="151">
        <v>350</v>
      </c>
      <c r="H68" s="152"/>
      <c r="I68" s="75">
        <v>350</v>
      </c>
      <c r="J68" s="151">
        <v>350</v>
      </c>
      <c r="K68" s="152"/>
      <c r="L68" s="75">
        <v>350</v>
      </c>
      <c r="M68" s="75">
        <v>350</v>
      </c>
      <c r="N68" s="237" t="s">
        <v>113</v>
      </c>
      <c r="O68" s="238"/>
      <c r="P68" s="237" t="s">
        <v>113</v>
      </c>
      <c r="Q68" s="238"/>
    </row>
    <row r="69" spans="1:17" x14ac:dyDescent="0.25">
      <c r="A69" s="157" t="s">
        <v>180</v>
      </c>
      <c r="B69" s="158"/>
      <c r="C69" s="147">
        <v>452</v>
      </c>
      <c r="D69" s="148"/>
      <c r="E69" s="151">
        <v>452</v>
      </c>
      <c r="F69" s="152"/>
      <c r="G69" s="151">
        <v>452</v>
      </c>
      <c r="H69" s="152"/>
      <c r="I69" s="75">
        <v>452</v>
      </c>
      <c r="J69" s="151">
        <v>452</v>
      </c>
      <c r="K69" s="152"/>
      <c r="L69" s="75">
        <v>452</v>
      </c>
      <c r="M69" s="75">
        <v>452</v>
      </c>
      <c r="N69" s="237" t="s">
        <v>113</v>
      </c>
      <c r="O69" s="238"/>
      <c r="P69" s="237" t="s">
        <v>113</v>
      </c>
      <c r="Q69" s="238"/>
    </row>
    <row r="70" spans="1:17" ht="18.75" x14ac:dyDescent="0.25">
      <c r="A70" s="163" t="s">
        <v>203</v>
      </c>
      <c r="B70" s="1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0"/>
      <c r="Q70" s="61"/>
    </row>
    <row r="71" spans="1:17" x14ac:dyDescent="0.25">
      <c r="A71" s="155" t="s">
        <v>191</v>
      </c>
      <c r="B71" s="156"/>
      <c r="C71" s="237" t="s">
        <v>113</v>
      </c>
      <c r="D71" s="238"/>
      <c r="E71" s="237" t="s">
        <v>113</v>
      </c>
      <c r="F71" s="238"/>
      <c r="G71" s="237">
        <v>68</v>
      </c>
      <c r="H71" s="238"/>
      <c r="I71" s="81" t="s">
        <v>113</v>
      </c>
      <c r="J71" s="237">
        <v>68</v>
      </c>
      <c r="K71" s="238"/>
      <c r="L71" s="81" t="s">
        <v>113</v>
      </c>
      <c r="M71" s="81" t="s">
        <v>113</v>
      </c>
      <c r="N71" s="237" t="s">
        <v>113</v>
      </c>
      <c r="O71" s="238"/>
      <c r="P71" s="237" t="s">
        <v>113</v>
      </c>
      <c r="Q71" s="238"/>
    </row>
    <row r="72" spans="1:17" x14ac:dyDescent="0.25">
      <c r="A72" s="155" t="s">
        <v>192</v>
      </c>
      <c r="B72" s="156"/>
      <c r="C72" s="237" t="s">
        <v>113</v>
      </c>
      <c r="D72" s="238"/>
      <c r="E72" s="237" t="s">
        <v>113</v>
      </c>
      <c r="F72" s="238"/>
      <c r="G72" s="237">
        <v>60</v>
      </c>
      <c r="H72" s="238"/>
      <c r="I72" s="81" t="s">
        <v>113</v>
      </c>
      <c r="J72" s="237">
        <v>60</v>
      </c>
      <c r="K72" s="238"/>
      <c r="L72" s="81" t="s">
        <v>113</v>
      </c>
      <c r="M72" s="81" t="s">
        <v>113</v>
      </c>
      <c r="N72" s="237" t="s">
        <v>113</v>
      </c>
      <c r="O72" s="238"/>
      <c r="P72" s="237" t="s">
        <v>113</v>
      </c>
      <c r="Q72" s="238"/>
    </row>
    <row r="73" spans="1:17" x14ac:dyDescent="0.25">
      <c r="A73" s="155" t="s">
        <v>193</v>
      </c>
      <c r="B73" s="156"/>
      <c r="C73" s="237" t="s">
        <v>113</v>
      </c>
      <c r="D73" s="238"/>
      <c r="E73" s="237" t="s">
        <v>113</v>
      </c>
      <c r="F73" s="238"/>
      <c r="G73" s="237">
        <v>75</v>
      </c>
      <c r="H73" s="238"/>
      <c r="I73" s="81" t="s">
        <v>113</v>
      </c>
      <c r="J73" s="237">
        <v>75</v>
      </c>
      <c r="K73" s="238"/>
      <c r="L73" s="81" t="s">
        <v>113</v>
      </c>
      <c r="M73" s="81" t="s">
        <v>113</v>
      </c>
      <c r="N73" s="237" t="s">
        <v>113</v>
      </c>
      <c r="O73" s="238"/>
      <c r="P73" s="237" t="s">
        <v>113</v>
      </c>
      <c r="Q73" s="238"/>
    </row>
    <row r="74" spans="1:17" x14ac:dyDescent="0.25">
      <c r="A74" s="155" t="s">
        <v>194</v>
      </c>
      <c r="B74" s="156"/>
      <c r="C74" s="237" t="s">
        <v>113</v>
      </c>
      <c r="D74" s="238"/>
      <c r="E74" s="237" t="s">
        <v>113</v>
      </c>
      <c r="F74" s="238"/>
      <c r="G74" s="237">
        <v>152</v>
      </c>
      <c r="H74" s="238"/>
      <c r="I74" s="81" t="s">
        <v>113</v>
      </c>
      <c r="J74" s="237">
        <v>152</v>
      </c>
      <c r="K74" s="238"/>
      <c r="L74" s="81" t="s">
        <v>113</v>
      </c>
      <c r="M74" s="81" t="s">
        <v>113</v>
      </c>
      <c r="N74" s="237" t="s">
        <v>113</v>
      </c>
      <c r="O74" s="238"/>
      <c r="P74" s="237" t="s">
        <v>113</v>
      </c>
      <c r="Q74" s="238"/>
    </row>
    <row r="75" spans="1:17" x14ac:dyDescent="0.25">
      <c r="A75" s="155" t="s">
        <v>195</v>
      </c>
      <c r="B75" s="156"/>
      <c r="C75" s="237" t="s">
        <v>113</v>
      </c>
      <c r="D75" s="238"/>
      <c r="E75" s="237" t="s">
        <v>113</v>
      </c>
      <c r="F75" s="238"/>
      <c r="G75" s="237">
        <v>86</v>
      </c>
      <c r="H75" s="238"/>
      <c r="I75" s="81" t="s">
        <v>113</v>
      </c>
      <c r="J75" s="237">
        <v>86</v>
      </c>
      <c r="K75" s="238"/>
      <c r="L75" s="81" t="s">
        <v>113</v>
      </c>
      <c r="M75" s="81" t="s">
        <v>113</v>
      </c>
      <c r="N75" s="237" t="s">
        <v>113</v>
      </c>
      <c r="O75" s="238"/>
      <c r="P75" s="237" t="s">
        <v>113</v>
      </c>
      <c r="Q75" s="238"/>
    </row>
    <row r="76" spans="1:17" x14ac:dyDescent="0.25">
      <c r="A76" s="155" t="s">
        <v>196</v>
      </c>
      <c r="B76" s="156"/>
      <c r="C76" s="237" t="s">
        <v>113</v>
      </c>
      <c r="D76" s="238"/>
      <c r="E76" s="237" t="s">
        <v>113</v>
      </c>
      <c r="F76" s="238"/>
      <c r="G76" s="237">
        <v>21</v>
      </c>
      <c r="H76" s="238"/>
      <c r="I76" s="81" t="s">
        <v>113</v>
      </c>
      <c r="J76" s="237">
        <v>21</v>
      </c>
      <c r="K76" s="238"/>
      <c r="L76" s="81" t="s">
        <v>113</v>
      </c>
      <c r="M76" s="81" t="s">
        <v>113</v>
      </c>
      <c r="N76" s="237" t="s">
        <v>113</v>
      </c>
      <c r="O76" s="238"/>
      <c r="P76" s="237" t="s">
        <v>113</v>
      </c>
      <c r="Q76" s="238"/>
    </row>
    <row r="77" spans="1:17" x14ac:dyDescent="0.25">
      <c r="A77" s="155" t="s">
        <v>197</v>
      </c>
      <c r="B77" s="156"/>
      <c r="C77" s="237" t="s">
        <v>113</v>
      </c>
      <c r="D77" s="238"/>
      <c r="E77" s="237" t="s">
        <v>113</v>
      </c>
      <c r="F77" s="238"/>
      <c r="G77" s="237">
        <v>86</v>
      </c>
      <c r="H77" s="238"/>
      <c r="I77" s="81" t="s">
        <v>113</v>
      </c>
      <c r="J77" s="237">
        <v>86</v>
      </c>
      <c r="K77" s="238"/>
      <c r="L77" s="81" t="s">
        <v>113</v>
      </c>
      <c r="M77" s="81" t="s">
        <v>113</v>
      </c>
      <c r="N77" s="237" t="s">
        <v>113</v>
      </c>
      <c r="O77" s="238"/>
      <c r="P77" s="237" t="s">
        <v>113</v>
      </c>
      <c r="Q77" s="238"/>
    </row>
    <row r="78" spans="1:17" x14ac:dyDescent="0.25">
      <c r="A78" s="114" t="s">
        <v>198</v>
      </c>
      <c r="B78" s="156"/>
      <c r="C78" s="237" t="s">
        <v>113</v>
      </c>
      <c r="D78" s="238"/>
      <c r="E78" s="237" t="s">
        <v>113</v>
      </c>
      <c r="F78" s="238"/>
      <c r="G78" s="237">
        <v>21</v>
      </c>
      <c r="H78" s="238"/>
      <c r="I78" s="81" t="s">
        <v>113</v>
      </c>
      <c r="J78" s="237">
        <v>21</v>
      </c>
      <c r="K78" s="238"/>
      <c r="L78" s="81" t="s">
        <v>113</v>
      </c>
      <c r="M78" s="81" t="s">
        <v>113</v>
      </c>
      <c r="N78" s="237" t="s">
        <v>113</v>
      </c>
      <c r="O78" s="238"/>
      <c r="P78" s="237" t="s">
        <v>113</v>
      </c>
      <c r="Q78" s="238"/>
    </row>
    <row r="79" spans="1:17" x14ac:dyDescent="0.25">
      <c r="A79" s="155" t="s">
        <v>199</v>
      </c>
      <c r="B79" s="156"/>
      <c r="C79" s="237" t="s">
        <v>113</v>
      </c>
      <c r="D79" s="238"/>
      <c r="E79" s="237" t="s">
        <v>113</v>
      </c>
      <c r="F79" s="238"/>
      <c r="G79" s="237">
        <v>76</v>
      </c>
      <c r="H79" s="238"/>
      <c r="I79" s="81" t="s">
        <v>113</v>
      </c>
      <c r="J79" s="237">
        <v>76</v>
      </c>
      <c r="K79" s="238"/>
      <c r="L79" s="81" t="s">
        <v>113</v>
      </c>
      <c r="M79" s="81" t="s">
        <v>113</v>
      </c>
      <c r="N79" s="237" t="s">
        <v>113</v>
      </c>
      <c r="O79" s="238"/>
      <c r="P79" s="237" t="s">
        <v>113</v>
      </c>
      <c r="Q79" s="238"/>
    </row>
    <row r="80" spans="1:17" x14ac:dyDescent="0.25">
      <c r="A80" s="155" t="s">
        <v>200</v>
      </c>
      <c r="B80" s="156"/>
      <c r="C80" s="237" t="s">
        <v>113</v>
      </c>
      <c r="D80" s="238"/>
      <c r="E80" s="237" t="s">
        <v>113</v>
      </c>
      <c r="F80" s="238"/>
      <c r="G80" s="237">
        <v>204</v>
      </c>
      <c r="H80" s="238"/>
      <c r="I80" s="81" t="s">
        <v>113</v>
      </c>
      <c r="J80" s="237">
        <v>204</v>
      </c>
      <c r="K80" s="238"/>
      <c r="L80" s="81" t="s">
        <v>113</v>
      </c>
      <c r="M80" s="81" t="s">
        <v>113</v>
      </c>
      <c r="N80" s="237" t="s">
        <v>113</v>
      </c>
      <c r="O80" s="238"/>
      <c r="P80" s="237" t="s">
        <v>113</v>
      </c>
      <c r="Q80" s="238"/>
    </row>
    <row r="81" spans="1:17" x14ac:dyDescent="0.25">
      <c r="A81" s="155" t="s">
        <v>201</v>
      </c>
      <c r="B81" s="156"/>
      <c r="C81" s="237" t="s">
        <v>113</v>
      </c>
      <c r="D81" s="238"/>
      <c r="E81" s="237" t="s">
        <v>113</v>
      </c>
      <c r="F81" s="238"/>
      <c r="G81" s="237">
        <v>41</v>
      </c>
      <c r="H81" s="238"/>
      <c r="I81" s="81" t="s">
        <v>113</v>
      </c>
      <c r="J81" s="237">
        <v>41</v>
      </c>
      <c r="K81" s="238"/>
      <c r="L81" s="81" t="s">
        <v>113</v>
      </c>
      <c r="M81" s="81" t="s">
        <v>113</v>
      </c>
      <c r="N81" s="237" t="s">
        <v>113</v>
      </c>
      <c r="O81" s="238"/>
      <c r="P81" s="237" t="s">
        <v>113</v>
      </c>
      <c r="Q81" s="238"/>
    </row>
    <row r="82" spans="1:17" x14ac:dyDescent="0.25">
      <c r="A82" s="155" t="s">
        <v>202</v>
      </c>
      <c r="B82" s="156"/>
      <c r="C82" s="237" t="s">
        <v>113</v>
      </c>
      <c r="D82" s="238"/>
      <c r="E82" s="237" t="s">
        <v>113</v>
      </c>
      <c r="F82" s="238"/>
      <c r="G82" s="237">
        <v>99</v>
      </c>
      <c r="H82" s="238"/>
      <c r="I82" s="81" t="s">
        <v>113</v>
      </c>
      <c r="J82" s="237">
        <v>99</v>
      </c>
      <c r="K82" s="238"/>
      <c r="L82" s="81" t="s">
        <v>113</v>
      </c>
      <c r="M82" s="81" t="s">
        <v>113</v>
      </c>
      <c r="N82" s="237" t="s">
        <v>113</v>
      </c>
      <c r="O82" s="238"/>
      <c r="P82" s="237" t="s">
        <v>113</v>
      </c>
      <c r="Q82" s="238"/>
    </row>
    <row r="83" spans="1:17" x14ac:dyDescent="0.25">
      <c r="A83" s="155" t="s">
        <v>156</v>
      </c>
      <c r="B83" s="156"/>
      <c r="C83" s="237" t="s">
        <v>113</v>
      </c>
      <c r="D83" s="238"/>
      <c r="E83" s="237" t="s">
        <v>113</v>
      </c>
      <c r="F83" s="238"/>
      <c r="G83" s="237" t="s">
        <v>113</v>
      </c>
      <c r="H83" s="238"/>
      <c r="I83" s="80" t="s">
        <v>113</v>
      </c>
      <c r="J83" s="237" t="s">
        <v>113</v>
      </c>
      <c r="K83" s="238"/>
      <c r="L83" s="80" t="s">
        <v>113</v>
      </c>
      <c r="M83" s="80" t="s">
        <v>113</v>
      </c>
      <c r="N83" s="237" t="s">
        <v>113</v>
      </c>
      <c r="O83" s="238"/>
      <c r="P83" s="237" t="s">
        <v>113</v>
      </c>
      <c r="Q83" s="238"/>
    </row>
    <row r="84" spans="1:17" x14ac:dyDescent="0.25">
      <c r="A84" s="94" t="s">
        <v>205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2"/>
      <c r="P84" s="91"/>
      <c r="Q84" s="92"/>
    </row>
    <row r="85" spans="1:17" x14ac:dyDescent="0.25">
      <c r="A85" s="153" t="s">
        <v>160</v>
      </c>
      <c r="B85" s="154"/>
      <c r="C85" s="237" t="s">
        <v>113</v>
      </c>
      <c r="D85" s="238"/>
      <c r="E85" s="259">
        <v>1904</v>
      </c>
      <c r="F85" s="260"/>
      <c r="G85" s="259">
        <v>1904</v>
      </c>
      <c r="H85" s="260"/>
      <c r="I85" s="79" t="s">
        <v>113</v>
      </c>
      <c r="J85" s="259">
        <v>1904</v>
      </c>
      <c r="K85" s="260"/>
      <c r="L85" s="79" t="s">
        <v>113</v>
      </c>
      <c r="M85" s="79" t="s">
        <v>113</v>
      </c>
      <c r="N85" s="237" t="s">
        <v>113</v>
      </c>
      <c r="O85" s="238"/>
      <c r="P85" s="237" t="s">
        <v>113</v>
      </c>
      <c r="Q85" s="238"/>
    </row>
    <row r="86" spans="1:17" x14ac:dyDescent="0.25">
      <c r="A86" s="153" t="s">
        <v>161</v>
      </c>
      <c r="B86" s="154"/>
      <c r="C86" s="237" t="s">
        <v>113</v>
      </c>
      <c r="D86" s="238"/>
      <c r="E86" s="259" t="s">
        <v>113</v>
      </c>
      <c r="F86" s="260"/>
      <c r="G86" s="259" t="s">
        <v>113</v>
      </c>
      <c r="H86" s="260"/>
      <c r="I86" s="79">
        <v>200</v>
      </c>
      <c r="J86" s="259" t="s">
        <v>113</v>
      </c>
      <c r="K86" s="260"/>
      <c r="L86" s="79">
        <v>200</v>
      </c>
      <c r="M86" s="79">
        <v>200</v>
      </c>
      <c r="N86" s="237" t="s">
        <v>113</v>
      </c>
      <c r="O86" s="238"/>
      <c r="P86" s="237" t="s">
        <v>113</v>
      </c>
      <c r="Q86" s="238"/>
    </row>
    <row r="87" spans="1:17" x14ac:dyDescent="0.25">
      <c r="A87" s="153" t="s">
        <v>182</v>
      </c>
      <c r="B87" s="138"/>
      <c r="C87" s="237">
        <v>2400</v>
      </c>
      <c r="D87" s="238"/>
      <c r="E87" s="259" t="s">
        <v>113</v>
      </c>
      <c r="F87" s="260"/>
      <c r="G87" s="259" t="s">
        <v>113</v>
      </c>
      <c r="H87" s="260"/>
      <c r="I87" s="79" t="s">
        <v>113</v>
      </c>
      <c r="J87" s="259" t="s">
        <v>113</v>
      </c>
      <c r="K87" s="260"/>
      <c r="L87" s="79" t="s">
        <v>113</v>
      </c>
      <c r="M87" s="79" t="s">
        <v>113</v>
      </c>
      <c r="N87" s="237" t="s">
        <v>113</v>
      </c>
      <c r="O87" s="238"/>
      <c r="P87" s="237" t="s">
        <v>113</v>
      </c>
      <c r="Q87" s="238"/>
    </row>
    <row r="88" spans="1:17" x14ac:dyDescent="0.25">
      <c r="A88" s="153" t="s">
        <v>183</v>
      </c>
      <c r="B88" s="138"/>
      <c r="C88" s="237">
        <v>2400</v>
      </c>
      <c r="D88" s="238"/>
      <c r="E88" s="259" t="s">
        <v>113</v>
      </c>
      <c r="F88" s="260"/>
      <c r="G88" s="259" t="s">
        <v>113</v>
      </c>
      <c r="H88" s="260"/>
      <c r="I88" s="79" t="s">
        <v>113</v>
      </c>
      <c r="J88" s="259" t="s">
        <v>113</v>
      </c>
      <c r="K88" s="260"/>
      <c r="L88" s="79" t="s">
        <v>113</v>
      </c>
      <c r="M88" s="79" t="s">
        <v>113</v>
      </c>
      <c r="N88" s="237" t="s">
        <v>113</v>
      </c>
      <c r="O88" s="238"/>
      <c r="P88" s="237" t="s">
        <v>113</v>
      </c>
      <c r="Q88" s="238"/>
    </row>
    <row r="89" spans="1:17" x14ac:dyDescent="0.25">
      <c r="A89" s="153" t="s">
        <v>184</v>
      </c>
      <c r="B89" s="138"/>
      <c r="C89" s="237">
        <v>2400</v>
      </c>
      <c r="D89" s="238"/>
      <c r="E89" s="259" t="s">
        <v>113</v>
      </c>
      <c r="F89" s="260"/>
      <c r="G89" s="259" t="s">
        <v>113</v>
      </c>
      <c r="H89" s="260"/>
      <c r="I89" s="79" t="s">
        <v>113</v>
      </c>
      <c r="J89" s="259" t="s">
        <v>113</v>
      </c>
      <c r="K89" s="260"/>
      <c r="L89" s="79" t="s">
        <v>113</v>
      </c>
      <c r="M89" s="79" t="s">
        <v>113</v>
      </c>
      <c r="N89" s="237" t="s">
        <v>113</v>
      </c>
      <c r="O89" s="238"/>
      <c r="P89" s="237" t="s">
        <v>113</v>
      </c>
      <c r="Q89" s="238"/>
    </row>
    <row r="90" spans="1:17" x14ac:dyDescent="0.25">
      <c r="A90" s="153" t="s">
        <v>185</v>
      </c>
      <c r="B90" s="138"/>
      <c r="C90" s="237">
        <v>529</v>
      </c>
      <c r="D90" s="238"/>
      <c r="E90" s="259" t="s">
        <v>113</v>
      </c>
      <c r="F90" s="260"/>
      <c r="G90" s="259" t="s">
        <v>113</v>
      </c>
      <c r="H90" s="260"/>
      <c r="I90" s="79" t="s">
        <v>113</v>
      </c>
      <c r="J90" s="259" t="s">
        <v>113</v>
      </c>
      <c r="K90" s="260"/>
      <c r="L90" s="79" t="s">
        <v>113</v>
      </c>
      <c r="M90" s="79" t="s">
        <v>113</v>
      </c>
      <c r="N90" s="237" t="s">
        <v>113</v>
      </c>
      <c r="O90" s="238"/>
      <c r="P90" s="237" t="s">
        <v>113</v>
      </c>
      <c r="Q90" s="238"/>
    </row>
    <row r="91" spans="1:17" x14ac:dyDescent="0.25">
      <c r="A91" s="257" t="s">
        <v>166</v>
      </c>
      <c r="B91" s="333"/>
      <c r="C91" s="237" t="s">
        <v>113</v>
      </c>
      <c r="D91" s="238"/>
      <c r="E91" s="259" t="s">
        <v>113</v>
      </c>
      <c r="F91" s="260"/>
      <c r="G91" s="259" t="s">
        <v>113</v>
      </c>
      <c r="H91" s="260"/>
      <c r="I91" s="79" t="s">
        <v>113</v>
      </c>
      <c r="J91" s="259" t="s">
        <v>113</v>
      </c>
      <c r="K91" s="260"/>
      <c r="L91" s="79" t="s">
        <v>113</v>
      </c>
      <c r="M91" s="79" t="s">
        <v>113</v>
      </c>
      <c r="N91" s="237">
        <v>5489</v>
      </c>
      <c r="O91" s="238"/>
      <c r="P91" s="237">
        <v>5489</v>
      </c>
      <c r="Q91" s="238"/>
    </row>
    <row r="92" spans="1:17" x14ac:dyDescent="0.25">
      <c r="A92" s="257" t="s">
        <v>166</v>
      </c>
      <c r="B92" s="333"/>
      <c r="C92" s="237" t="s">
        <v>113</v>
      </c>
      <c r="D92" s="238"/>
      <c r="E92" s="259" t="s">
        <v>113</v>
      </c>
      <c r="F92" s="260"/>
      <c r="G92" s="259" t="s">
        <v>113</v>
      </c>
      <c r="H92" s="260"/>
      <c r="I92" s="79" t="s">
        <v>113</v>
      </c>
      <c r="J92" s="259" t="s">
        <v>113</v>
      </c>
      <c r="K92" s="260"/>
      <c r="L92" s="79" t="s">
        <v>113</v>
      </c>
      <c r="M92" s="79" t="s">
        <v>113</v>
      </c>
      <c r="N92" s="237">
        <v>1980</v>
      </c>
      <c r="O92" s="238"/>
      <c r="P92" s="237">
        <v>1980</v>
      </c>
      <c r="Q92" s="238"/>
    </row>
    <row r="93" spans="1:17" ht="18.75" x14ac:dyDescent="0.25">
      <c r="A93" s="268" t="s">
        <v>168</v>
      </c>
      <c r="B93" s="269"/>
      <c r="C93" s="60"/>
      <c r="D93" s="61"/>
      <c r="E93" s="60"/>
      <c r="F93" s="61"/>
      <c r="G93" s="60"/>
      <c r="H93" s="61"/>
      <c r="I93" s="199"/>
      <c r="J93" s="268"/>
      <c r="K93" s="322"/>
      <c r="L93" s="61"/>
      <c r="M93" s="60"/>
      <c r="N93" s="331"/>
      <c r="O93" s="332"/>
      <c r="P93" s="60"/>
      <c r="Q93" s="61"/>
    </row>
    <row r="94" spans="1:17" ht="14.45" customHeight="1" x14ac:dyDescent="0.25">
      <c r="A94" s="295" t="s">
        <v>62</v>
      </c>
      <c r="B94" s="25" t="s">
        <v>169</v>
      </c>
      <c r="C94" s="237" t="s">
        <v>113</v>
      </c>
      <c r="D94" s="238"/>
      <c r="E94" s="237" t="s">
        <v>113</v>
      </c>
      <c r="F94" s="238"/>
      <c r="G94" s="237" t="s">
        <v>113</v>
      </c>
      <c r="H94" s="238"/>
      <c r="I94" s="80" t="s">
        <v>113</v>
      </c>
      <c r="J94" s="237" t="s">
        <v>113</v>
      </c>
      <c r="K94" s="238"/>
      <c r="L94" s="80" t="s">
        <v>113</v>
      </c>
      <c r="M94" s="80" t="s">
        <v>113</v>
      </c>
      <c r="N94" s="329" t="s">
        <v>170</v>
      </c>
      <c r="O94" s="330"/>
      <c r="P94" s="329" t="s">
        <v>170</v>
      </c>
      <c r="Q94" s="330"/>
    </row>
    <row r="95" spans="1:17" ht="14.45" customHeight="1" x14ac:dyDescent="0.25">
      <c r="A95" s="296"/>
      <c r="B95" s="25" t="s">
        <v>171</v>
      </c>
      <c r="C95" s="237" t="s">
        <v>113</v>
      </c>
      <c r="D95" s="238"/>
      <c r="E95" s="237" t="s">
        <v>113</v>
      </c>
      <c r="F95" s="238"/>
      <c r="G95" s="237" t="s">
        <v>113</v>
      </c>
      <c r="H95" s="238"/>
      <c r="I95" s="80" t="s">
        <v>113</v>
      </c>
      <c r="J95" s="237" t="s">
        <v>113</v>
      </c>
      <c r="K95" s="238"/>
      <c r="L95" s="80" t="s">
        <v>113</v>
      </c>
      <c r="M95" s="80" t="s">
        <v>113</v>
      </c>
      <c r="N95" s="329" t="s">
        <v>172</v>
      </c>
      <c r="O95" s="330"/>
      <c r="P95" s="329" t="s">
        <v>172</v>
      </c>
      <c r="Q95" s="330"/>
    </row>
    <row r="96" spans="1:17" ht="14.45" customHeight="1" x14ac:dyDescent="0.25">
      <c r="A96" s="296"/>
      <c r="B96" s="25" t="s">
        <v>173</v>
      </c>
      <c r="C96" s="237" t="s">
        <v>113</v>
      </c>
      <c r="D96" s="238"/>
      <c r="E96" s="237" t="s">
        <v>113</v>
      </c>
      <c r="F96" s="238"/>
      <c r="G96" s="237" t="s">
        <v>113</v>
      </c>
      <c r="H96" s="238"/>
      <c r="I96" s="80" t="s">
        <v>113</v>
      </c>
      <c r="J96" s="237" t="s">
        <v>113</v>
      </c>
      <c r="K96" s="238"/>
      <c r="L96" s="80" t="s">
        <v>113</v>
      </c>
      <c r="M96" s="80" t="s">
        <v>113</v>
      </c>
      <c r="N96" s="329" t="s">
        <v>170</v>
      </c>
      <c r="O96" s="330"/>
      <c r="P96" s="329" t="s">
        <v>170</v>
      </c>
      <c r="Q96" s="330"/>
    </row>
    <row r="97" spans="1:17" ht="14.45" customHeight="1" x14ac:dyDescent="0.25">
      <c r="A97" s="297"/>
      <c r="B97" s="25" t="s">
        <v>174</v>
      </c>
      <c r="C97" s="237" t="s">
        <v>113</v>
      </c>
      <c r="D97" s="238"/>
      <c r="E97" s="237" t="s">
        <v>113</v>
      </c>
      <c r="F97" s="238"/>
      <c r="G97" s="237" t="s">
        <v>113</v>
      </c>
      <c r="H97" s="238"/>
      <c r="I97" s="80" t="s">
        <v>113</v>
      </c>
      <c r="J97" s="237" t="s">
        <v>113</v>
      </c>
      <c r="K97" s="238"/>
      <c r="L97" s="80" t="s">
        <v>113</v>
      </c>
      <c r="M97" s="80" t="s">
        <v>113</v>
      </c>
      <c r="N97" s="329" t="s">
        <v>175</v>
      </c>
      <c r="O97" s="330"/>
      <c r="P97" s="329" t="s">
        <v>175</v>
      </c>
      <c r="Q97" s="330"/>
    </row>
    <row r="98" spans="1:17" x14ac:dyDescent="0.25">
      <c r="N98" s="327"/>
      <c r="O98" s="327"/>
    </row>
    <row r="99" spans="1:17" x14ac:dyDescent="0.25">
      <c r="N99" s="327"/>
      <c r="O99" s="327"/>
    </row>
    <row r="100" spans="1:17" x14ac:dyDescent="0.25">
      <c r="N100" s="327"/>
      <c r="O100" s="327"/>
    </row>
    <row r="101" spans="1:17" x14ac:dyDescent="0.25">
      <c r="N101" s="327"/>
      <c r="O101" s="327"/>
    </row>
    <row r="102" spans="1:17" x14ac:dyDescent="0.25">
      <c r="N102" s="327"/>
      <c r="O102" s="327"/>
    </row>
    <row r="103" spans="1:17" x14ac:dyDescent="0.25">
      <c r="N103" s="198"/>
      <c r="O103" s="198"/>
    </row>
    <row r="104" spans="1:17" s="196" customFormat="1" x14ac:dyDescent="0.25">
      <c r="N104" s="327"/>
      <c r="O104" s="327"/>
    </row>
    <row r="105" spans="1:17" s="196" customFormat="1" x14ac:dyDescent="0.25">
      <c r="N105" s="327"/>
      <c r="O105" s="327"/>
    </row>
    <row r="106" spans="1:17" s="196" customFormat="1" x14ac:dyDescent="0.25">
      <c r="N106" s="327"/>
      <c r="O106" s="327"/>
    </row>
    <row r="107" spans="1:17" s="196" customFormat="1" x14ac:dyDescent="0.25">
      <c r="N107" s="327"/>
      <c r="O107" s="327"/>
    </row>
    <row r="108" spans="1:17" s="196" customFormat="1" x14ac:dyDescent="0.25">
      <c r="N108" s="327"/>
      <c r="O108" s="327"/>
    </row>
    <row r="109" spans="1:17" s="196" customFormat="1" x14ac:dyDescent="0.25">
      <c r="N109" s="327"/>
      <c r="O109" s="327"/>
    </row>
    <row r="110" spans="1:17" s="196" customFormat="1" x14ac:dyDescent="0.25">
      <c r="N110" s="327"/>
      <c r="O110" s="327"/>
    </row>
    <row r="111" spans="1:17" s="196" customFormat="1" x14ac:dyDescent="0.25">
      <c r="N111" s="327"/>
      <c r="O111" s="327"/>
    </row>
    <row r="112" spans="1:17" s="196" customFormat="1" x14ac:dyDescent="0.25">
      <c r="N112" s="327"/>
      <c r="O112" s="327"/>
    </row>
    <row r="113" spans="14:15" s="196" customFormat="1" x14ac:dyDescent="0.25">
      <c r="N113" s="327"/>
      <c r="O113" s="327"/>
    </row>
    <row r="114" spans="14:15" s="196" customFormat="1" x14ac:dyDescent="0.25">
      <c r="N114" s="327"/>
      <c r="O114" s="327"/>
    </row>
    <row r="115" spans="14:15" s="196" customFormat="1" x14ac:dyDescent="0.25">
      <c r="N115" s="327"/>
      <c r="O115" s="327"/>
    </row>
    <row r="116" spans="14:15" s="196" customFormat="1" ht="18.75" x14ac:dyDescent="0.25">
      <c r="N116" s="197"/>
      <c r="O116" s="197"/>
    </row>
    <row r="117" spans="14:15" s="196" customFormat="1" x14ac:dyDescent="0.25">
      <c r="N117" s="328"/>
      <c r="O117" s="328"/>
    </row>
    <row r="118" spans="14:15" s="196" customFormat="1" x14ac:dyDescent="0.25">
      <c r="N118" s="328"/>
      <c r="O118" s="328"/>
    </row>
    <row r="119" spans="14:15" s="196" customFormat="1" x14ac:dyDescent="0.25">
      <c r="N119" s="328"/>
      <c r="O119" s="328"/>
    </row>
    <row r="120" spans="14:15" s="196" customFormat="1" x14ac:dyDescent="0.25">
      <c r="N120" s="328"/>
      <c r="O120" s="328"/>
    </row>
    <row r="121" spans="14:15" s="196" customFormat="1" x14ac:dyDescent="0.25">
      <c r="N121" s="198"/>
      <c r="O121" s="198"/>
    </row>
  </sheetData>
  <mergeCells count="409">
    <mergeCell ref="J57:K57"/>
    <mergeCell ref="J58:K58"/>
    <mergeCell ref="J59:K59"/>
    <mergeCell ref="A57:A59"/>
    <mergeCell ref="A61:A63"/>
    <mergeCell ref="C53:D53"/>
    <mergeCell ref="C54:D54"/>
    <mergeCell ref="C55:D55"/>
    <mergeCell ref="E53:F53"/>
    <mergeCell ref="E54:F54"/>
    <mergeCell ref="E55:F55"/>
    <mergeCell ref="G53:H53"/>
    <mergeCell ref="G54:H54"/>
    <mergeCell ref="G55:H55"/>
    <mergeCell ref="J53:K53"/>
    <mergeCell ref="J54:K54"/>
    <mergeCell ref="J55:K55"/>
    <mergeCell ref="C57:D57"/>
    <mergeCell ref="C58:D58"/>
    <mergeCell ref="C59:D59"/>
    <mergeCell ref="E57:F57"/>
    <mergeCell ref="E58:F58"/>
    <mergeCell ref="E59:F59"/>
    <mergeCell ref="G57:H57"/>
    <mergeCell ref="G58:H58"/>
    <mergeCell ref="G59:H59"/>
    <mergeCell ref="J80:K80"/>
    <mergeCell ref="J81:K81"/>
    <mergeCell ref="J82:K82"/>
    <mergeCell ref="J83:K83"/>
    <mergeCell ref="C61:D61"/>
    <mergeCell ref="E61:F61"/>
    <mergeCell ref="G61:H61"/>
    <mergeCell ref="J61:K61"/>
    <mergeCell ref="C62:D62"/>
    <mergeCell ref="E62:F62"/>
    <mergeCell ref="G62:H62"/>
    <mergeCell ref="C63:D63"/>
    <mergeCell ref="E63:F63"/>
    <mergeCell ref="G63:H63"/>
    <mergeCell ref="J62:K62"/>
    <mergeCell ref="J63:K63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E80:F80"/>
    <mergeCell ref="E81:F81"/>
    <mergeCell ref="E82:F82"/>
    <mergeCell ref="E83:F83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C91:D91"/>
    <mergeCell ref="C92:D92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J91:K91"/>
    <mergeCell ref="J92:K92"/>
    <mergeCell ref="E86:F86"/>
    <mergeCell ref="E87:F87"/>
    <mergeCell ref="E88:F88"/>
    <mergeCell ref="E89:F89"/>
    <mergeCell ref="E90:F90"/>
    <mergeCell ref="E91:F91"/>
    <mergeCell ref="E92:F92"/>
    <mergeCell ref="G86:H86"/>
    <mergeCell ref="G87:H87"/>
    <mergeCell ref="G88:H88"/>
    <mergeCell ref="G89:H89"/>
    <mergeCell ref="G90:H90"/>
    <mergeCell ref="G91:H91"/>
    <mergeCell ref="G92:H92"/>
    <mergeCell ref="J85:K85"/>
    <mergeCell ref="G85:H85"/>
    <mergeCell ref="E85:F85"/>
    <mergeCell ref="C85:D85"/>
    <mergeCell ref="J86:K86"/>
    <mergeCell ref="J87:K87"/>
    <mergeCell ref="J88:K88"/>
    <mergeCell ref="J89:K89"/>
    <mergeCell ref="J90:K90"/>
    <mergeCell ref="C86:D86"/>
    <mergeCell ref="C87:D87"/>
    <mergeCell ref="C88:D88"/>
    <mergeCell ref="C89:D89"/>
    <mergeCell ref="C90:D90"/>
    <mergeCell ref="N39:O39"/>
    <mergeCell ref="N40:O40"/>
    <mergeCell ref="N41:O41"/>
    <mergeCell ref="N42:O42"/>
    <mergeCell ref="N43:O43"/>
    <mergeCell ref="P38:Q38"/>
    <mergeCell ref="P39:Q39"/>
    <mergeCell ref="P40:Q40"/>
    <mergeCell ref="P41:Q41"/>
    <mergeCell ref="P42:Q42"/>
    <mergeCell ref="P43:Q43"/>
    <mergeCell ref="N35:O35"/>
    <mergeCell ref="N36:O36"/>
    <mergeCell ref="P31:Q31"/>
    <mergeCell ref="P32:Q32"/>
    <mergeCell ref="P33:Q33"/>
    <mergeCell ref="P34:Q34"/>
    <mergeCell ref="P35:Q35"/>
    <mergeCell ref="P36:Q36"/>
    <mergeCell ref="N38:O38"/>
    <mergeCell ref="B1:M1"/>
    <mergeCell ref="A2:M2"/>
    <mergeCell ref="A3:M3"/>
    <mergeCell ref="A4:M4"/>
    <mergeCell ref="A5:M5"/>
    <mergeCell ref="A6:B8"/>
    <mergeCell ref="E6:F6"/>
    <mergeCell ref="G6:H6"/>
    <mergeCell ref="J6:K6"/>
    <mergeCell ref="C6:D6"/>
    <mergeCell ref="C7:D7"/>
    <mergeCell ref="A10:B10"/>
    <mergeCell ref="E10:F10"/>
    <mergeCell ref="G10:H10"/>
    <mergeCell ref="J10:K10"/>
    <mergeCell ref="A9:B9"/>
    <mergeCell ref="E9:F9"/>
    <mergeCell ref="G9:H9"/>
    <mergeCell ref="J9:K9"/>
    <mergeCell ref="E7:F7"/>
    <mergeCell ref="G7:H7"/>
    <mergeCell ref="J7:K7"/>
    <mergeCell ref="C9:D9"/>
    <mergeCell ref="C10:D10"/>
    <mergeCell ref="J21:K21"/>
    <mergeCell ref="A20:A22"/>
    <mergeCell ref="E20:F20"/>
    <mergeCell ref="G20:H20"/>
    <mergeCell ref="J20:K20"/>
    <mergeCell ref="A11:B11"/>
    <mergeCell ref="A12:A18"/>
    <mergeCell ref="C20:D20"/>
    <mergeCell ref="C21:D21"/>
    <mergeCell ref="C22:D22"/>
    <mergeCell ref="J17:K17"/>
    <mergeCell ref="J18:K18"/>
    <mergeCell ref="A31:A36"/>
    <mergeCell ref="E32:F32"/>
    <mergeCell ref="G32:H32"/>
    <mergeCell ref="J32:K32"/>
    <mergeCell ref="A24:A29"/>
    <mergeCell ref="E25:F25"/>
    <mergeCell ref="G25:H25"/>
    <mergeCell ref="J25:K25"/>
    <mergeCell ref="E22:F22"/>
    <mergeCell ref="G22:H22"/>
    <mergeCell ref="J22:K22"/>
    <mergeCell ref="C25:D25"/>
    <mergeCell ref="C32:D32"/>
    <mergeCell ref="J28:K28"/>
    <mergeCell ref="J29:K29"/>
    <mergeCell ref="C35:D35"/>
    <mergeCell ref="C36:D36"/>
    <mergeCell ref="E35:F35"/>
    <mergeCell ref="E36:F36"/>
    <mergeCell ref="G35:H35"/>
    <mergeCell ref="G36:H36"/>
    <mergeCell ref="J35:K35"/>
    <mergeCell ref="J36:K36"/>
    <mergeCell ref="C28:D28"/>
    <mergeCell ref="A51:I51"/>
    <mergeCell ref="J39:K39"/>
    <mergeCell ref="A38:A43"/>
    <mergeCell ref="E39:F39"/>
    <mergeCell ref="G39:H39"/>
    <mergeCell ref="A44:B44"/>
    <mergeCell ref="E45:F45"/>
    <mergeCell ref="G45:H45"/>
    <mergeCell ref="J45:K45"/>
    <mergeCell ref="A50:B50"/>
    <mergeCell ref="E50:F50"/>
    <mergeCell ref="G50:H50"/>
    <mergeCell ref="J50:K50"/>
    <mergeCell ref="A47:B47"/>
    <mergeCell ref="C39:D39"/>
    <mergeCell ref="C45:D45"/>
    <mergeCell ref="C50:D50"/>
    <mergeCell ref="C49:D49"/>
    <mergeCell ref="C48:D48"/>
    <mergeCell ref="E48:F48"/>
    <mergeCell ref="E49:F49"/>
    <mergeCell ref="G48:H48"/>
    <mergeCell ref="G49:H49"/>
    <mergeCell ref="J48:K48"/>
    <mergeCell ref="P6:Q6"/>
    <mergeCell ref="P7:Q7"/>
    <mergeCell ref="P9:Q9"/>
    <mergeCell ref="P10:Q10"/>
    <mergeCell ref="P45:Q45"/>
    <mergeCell ref="P48:Q48"/>
    <mergeCell ref="P49:Q49"/>
    <mergeCell ref="P50:Q50"/>
    <mergeCell ref="P53:Q53"/>
    <mergeCell ref="P21:Q21"/>
    <mergeCell ref="P22:Q22"/>
    <mergeCell ref="P28:Q28"/>
    <mergeCell ref="P29:Q29"/>
    <mergeCell ref="P16:Q16"/>
    <mergeCell ref="P17:Q17"/>
    <mergeCell ref="P18:Q18"/>
    <mergeCell ref="P14:Q14"/>
    <mergeCell ref="P24:Q24"/>
    <mergeCell ref="P25:Q25"/>
    <mergeCell ref="P27:Q27"/>
    <mergeCell ref="P54:Q54"/>
    <mergeCell ref="P55:Q55"/>
    <mergeCell ref="P57:Q57"/>
    <mergeCell ref="P58:Q58"/>
    <mergeCell ref="P59:Q59"/>
    <mergeCell ref="P61:Q61"/>
    <mergeCell ref="P62:Q62"/>
    <mergeCell ref="P63:Q63"/>
    <mergeCell ref="P66:Q66"/>
    <mergeCell ref="P68:Q68"/>
    <mergeCell ref="P69:Q69"/>
    <mergeCell ref="P71:Q71"/>
    <mergeCell ref="P72:Q72"/>
    <mergeCell ref="P73:Q73"/>
    <mergeCell ref="P74:Q74"/>
    <mergeCell ref="P75:Q75"/>
    <mergeCell ref="P76:Q76"/>
    <mergeCell ref="P77:Q77"/>
    <mergeCell ref="P92:Q92"/>
    <mergeCell ref="P94:Q94"/>
    <mergeCell ref="P95:Q95"/>
    <mergeCell ref="P96:Q96"/>
    <mergeCell ref="P97:Q97"/>
    <mergeCell ref="A48:B48"/>
    <mergeCell ref="A49:B49"/>
    <mergeCell ref="A93:B93"/>
    <mergeCell ref="A94:A97"/>
    <mergeCell ref="A91:B91"/>
    <mergeCell ref="A92:B92"/>
    <mergeCell ref="P87:Q87"/>
    <mergeCell ref="P88:Q88"/>
    <mergeCell ref="P89:Q89"/>
    <mergeCell ref="P90:Q90"/>
    <mergeCell ref="P91:Q91"/>
    <mergeCell ref="P85:Q85"/>
    <mergeCell ref="P86:Q86"/>
    <mergeCell ref="P78:Q78"/>
    <mergeCell ref="P79:Q79"/>
    <mergeCell ref="P80:Q80"/>
    <mergeCell ref="P81:Q81"/>
    <mergeCell ref="P82:Q82"/>
    <mergeCell ref="P83:Q83"/>
    <mergeCell ref="N6:O6"/>
    <mergeCell ref="N7:O7"/>
    <mergeCell ref="N9:O9"/>
    <mergeCell ref="N10:O10"/>
    <mergeCell ref="N45:O45"/>
    <mergeCell ref="N48:O48"/>
    <mergeCell ref="N49:O49"/>
    <mergeCell ref="N50:O50"/>
    <mergeCell ref="N53:O53"/>
    <mergeCell ref="N21:O21"/>
    <mergeCell ref="N22:O22"/>
    <mergeCell ref="N28:O28"/>
    <mergeCell ref="N29:O29"/>
    <mergeCell ref="N16:O16"/>
    <mergeCell ref="N14:O14"/>
    <mergeCell ref="N18:O18"/>
    <mergeCell ref="N17:O17"/>
    <mergeCell ref="N24:O24"/>
    <mergeCell ref="N25:O25"/>
    <mergeCell ref="N27:O27"/>
    <mergeCell ref="N31:O31"/>
    <mergeCell ref="N32:O32"/>
    <mergeCell ref="N33:O33"/>
    <mergeCell ref="N34:O34"/>
    <mergeCell ref="N54:O54"/>
    <mergeCell ref="N55:O55"/>
    <mergeCell ref="N57:O57"/>
    <mergeCell ref="N58:O58"/>
    <mergeCell ref="N59:O59"/>
    <mergeCell ref="N61:O61"/>
    <mergeCell ref="N62:O62"/>
    <mergeCell ref="N63:O63"/>
    <mergeCell ref="N66:O66"/>
    <mergeCell ref="N68:O68"/>
    <mergeCell ref="N69:O69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5:O85"/>
    <mergeCell ref="N86:O86"/>
    <mergeCell ref="N87:O87"/>
    <mergeCell ref="N97:O97"/>
    <mergeCell ref="N98:O98"/>
    <mergeCell ref="N99:O99"/>
    <mergeCell ref="N100:O100"/>
    <mergeCell ref="N101:O101"/>
    <mergeCell ref="N102:O102"/>
    <mergeCell ref="N104:O104"/>
    <mergeCell ref="N105:O105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115:O115"/>
    <mergeCell ref="N117:O117"/>
    <mergeCell ref="N118:O118"/>
    <mergeCell ref="N119:O119"/>
    <mergeCell ref="N120:O120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J49:K49"/>
    <mergeCell ref="C42:D42"/>
    <mergeCell ref="C43:D43"/>
    <mergeCell ref="E42:F42"/>
    <mergeCell ref="E43:F43"/>
    <mergeCell ref="G42:H42"/>
    <mergeCell ref="G43:H43"/>
    <mergeCell ref="J42:K42"/>
    <mergeCell ref="J43:K43"/>
    <mergeCell ref="C29:D29"/>
    <mergeCell ref="E28:F28"/>
    <mergeCell ref="E29:F29"/>
    <mergeCell ref="G28:H28"/>
    <mergeCell ref="G29:H29"/>
    <mergeCell ref="C17:D17"/>
    <mergeCell ref="C18:D18"/>
    <mergeCell ref="E17:F17"/>
    <mergeCell ref="E18:F18"/>
    <mergeCell ref="G17:H17"/>
    <mergeCell ref="G18:H18"/>
    <mergeCell ref="E21:F21"/>
    <mergeCell ref="G21:H21"/>
    <mergeCell ref="J94:K94"/>
    <mergeCell ref="J95:K95"/>
    <mergeCell ref="J96:K96"/>
    <mergeCell ref="J97:K97"/>
    <mergeCell ref="J93:K93"/>
    <mergeCell ref="C94:D94"/>
    <mergeCell ref="C95:D95"/>
    <mergeCell ref="C96:D96"/>
    <mergeCell ref="C97:D97"/>
    <mergeCell ref="E94:F94"/>
    <mergeCell ref="E95:F95"/>
    <mergeCell ref="E96:F96"/>
    <mergeCell ref="E97:F97"/>
    <mergeCell ref="G94:H94"/>
    <mergeCell ref="G95:H95"/>
    <mergeCell ref="G96:H96"/>
    <mergeCell ref="G97:H97"/>
  </mergeCells>
  <printOptions horizontalCentered="1"/>
  <pageMargins left="0.25" right="0.25" top="0.5" bottom="0.5" header="0" footer="0"/>
  <pageSetup scale="41" orientation="landscape" r:id="rId1"/>
  <headerFooter>
    <oddHeader>&amp;C&amp;"-,Bold"&amp;20Service and Supply Pricing Worksheet&amp;11
&amp;14Group 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E8942-BB1D-4376-95D4-079E2E31CEBA}"/>
</file>

<file path=customXml/itemProps2.xml><?xml version="1.0" encoding="utf-8"?>
<ds:datastoreItem xmlns:ds="http://schemas.openxmlformats.org/officeDocument/2006/customXml" ds:itemID="{DC373A85-02F2-4D24-A882-922ABC96EF79}"/>
</file>

<file path=customXml/itemProps3.xml><?xml version="1.0" encoding="utf-8"?>
<ds:datastoreItem xmlns:ds="http://schemas.openxmlformats.org/officeDocument/2006/customXml" ds:itemID="{E07FE4BE-9710-48C8-A8C1-122E1706E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Updates</vt:lpstr>
      <vt:lpstr>MSRP List Price</vt:lpstr>
      <vt:lpstr>OEM Supplies</vt:lpstr>
      <vt:lpstr>Discount from MSRP</vt:lpstr>
      <vt:lpstr>Service-Supplies Pricing</vt:lpstr>
      <vt:lpstr>Lease and Rental Rates</vt:lpstr>
      <vt:lpstr>Discontinued Service-Supplies</vt:lpstr>
      <vt:lpstr>'Discontinued Service-Supplies'!Print_Titles</vt:lpstr>
      <vt:lpstr>'MSRP List Price'!Print_Titles</vt:lpstr>
      <vt:lpstr>'Service-Supplies Pricing'!Print_Titles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Nikki Kalen</dc:creator>
  <cp:lastModifiedBy>Monica Franklin</cp:lastModifiedBy>
  <cp:lastPrinted>2018-10-17T21:42:55Z</cp:lastPrinted>
  <dcterms:created xsi:type="dcterms:W3CDTF">2018-08-29T16:18:21Z</dcterms:created>
  <dcterms:modified xsi:type="dcterms:W3CDTF">2020-06-23T16:46:20Z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