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stomer Service\BIDS\Working ON\MD Firearms Contract 001B0600482\"/>
    </mc:Choice>
  </mc:AlternateContent>
  <xr:revisionPtr revIDLastSave="0" documentId="8_{6D3358F7-1CAF-40BF-8350-3D73507C1E4D}" xr6:coauthVersionLast="47" xr6:coauthVersionMax="47" xr10:uidLastSave="{00000000-0000-0000-0000-000000000000}"/>
  <bookViews>
    <workbookView xWindow="-28920" yWindow="-10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3" i="1"/>
</calcChain>
</file>

<file path=xl/sharedStrings.xml><?xml version="1.0" encoding="utf-8"?>
<sst xmlns="http://schemas.openxmlformats.org/spreadsheetml/2006/main" count="154" uniqueCount="151">
  <si>
    <t>P/N</t>
  </si>
  <si>
    <t>Product description</t>
  </si>
  <si>
    <t>UPC</t>
  </si>
  <si>
    <t>MSRP</t>
  </si>
  <si>
    <t>EXPS3-0</t>
  </si>
  <si>
    <t>Single CR123 battery; reticle with 68 MOA ring and 1 MOA dot-side buttons; QD</t>
  </si>
  <si>
    <t>EXPS3-1</t>
  </si>
  <si>
    <t>Single CR123 battery; reticle with 1 MOA dot-side buttons; QD</t>
  </si>
  <si>
    <t>EXPS3-1 TAN</t>
  </si>
  <si>
    <t>Single CR123 battery; reticle with 1 MOA dot-side buttons; QD; TAN</t>
  </si>
  <si>
    <t>EXPS3-2</t>
  </si>
  <si>
    <t>Single CR123 battery; reticle with 68 MOA ring and (2) 1 MOA dots-side buttons; QD</t>
  </si>
  <si>
    <t>EXPS3-0TAN</t>
  </si>
  <si>
    <t>Single CR123 battery; reticle with 68 MOA ring and 1 MOA dot-side buttons; QD; TAN</t>
  </si>
  <si>
    <t>EXPS3-2TAN</t>
  </si>
  <si>
    <t>Single CR123 battery; reticle with 68 MOA ring and (2) 1 MOA dots-side buttons; QD; TAN</t>
  </si>
  <si>
    <t>EXPS3-4</t>
  </si>
  <si>
    <t>Single CR123 battery with AR223 Ballistic reticle specific to .223 caliber ammunition</t>
  </si>
  <si>
    <t>XPS3-0</t>
  </si>
  <si>
    <t>Single CR123 battery; reticle with 68 MOA ring and 1MOA dot</t>
  </si>
  <si>
    <t>XPS3-2</t>
  </si>
  <si>
    <t>Single CR123 battery; reticle with 68 MOA ring and (2) 1 MOA dots</t>
  </si>
  <si>
    <t>552.A65</t>
  </si>
  <si>
    <t>(2) AA batteries; reticle with 68 MOA ring and 1 MOA dot</t>
  </si>
  <si>
    <t>552.XR308</t>
  </si>
  <si>
    <t>(2) AA batteries; reticle with Ballistic reticle for.308 caliber</t>
  </si>
  <si>
    <t>558.A65</t>
  </si>
  <si>
    <t>(2) AA batteries; reticle with 68 MOA ring and 1 MOA dot-side buttons; QD</t>
  </si>
  <si>
    <t>EXPS2-0</t>
  </si>
  <si>
    <t>Single CR123 battery;reticle with 68 MOA ring and 1 MOA dot-side buttons; QD</t>
  </si>
  <si>
    <t>EXPS2-0GRN</t>
  </si>
  <si>
    <t>Green Reticle; Single CR123 battery; reticle with 68 MOA ring and 1 MOA dot-side buttons; QD</t>
  </si>
  <si>
    <t>EXPS2-2</t>
  </si>
  <si>
    <t>Single CR123 battery;reticle with 68 MOA ring and (2) 1 MOA dots-side buttons; QD</t>
  </si>
  <si>
    <t>XPS2-0</t>
  </si>
  <si>
    <t>Single CR123 battery;reticle with 68 MOA ring and 1MOA dot</t>
  </si>
  <si>
    <t>XPS2-0GRN</t>
  </si>
  <si>
    <t>Green Reticle; Single CR123 battery;reticle with 68 MOA ring and 1MOA dot</t>
  </si>
  <si>
    <t>XPS2-0GREY</t>
  </si>
  <si>
    <t>Single CR123 battery;reticle with 68 MOA ring and 1MOA dot; GREY</t>
  </si>
  <si>
    <t>XPS2-0ODGRN</t>
  </si>
  <si>
    <t>Single CR123 battery;reticle with 68 MOA ring and 1MOA dot; Olive Drab Green</t>
  </si>
  <si>
    <t>XPS2-1</t>
  </si>
  <si>
    <t>Single CR123 battery;reticle with 1 MOA dot</t>
  </si>
  <si>
    <t>XPS2-2</t>
  </si>
  <si>
    <t>Single CR123 battery;reticle with 68 MOA ring and (2) 1 MOA dots</t>
  </si>
  <si>
    <t>XPS2-SAGE</t>
  </si>
  <si>
    <t>Single CR123 battery;reticle with SAGE less lethal reticle</t>
  </si>
  <si>
    <t>XPS2-FN</t>
  </si>
  <si>
    <t>Single CR123 battery;reticle with FN less lethal reticle</t>
  </si>
  <si>
    <t>XPS2-300</t>
  </si>
  <si>
    <t>Single CR123 battery; 2-dot reticle with .300 Blackout ballistics on hood</t>
  </si>
  <si>
    <t>XPS2-0 BROSS</t>
  </si>
  <si>
    <t>Single CR123 battery;reticle with 68 MOA ring and 1MOA dot; Betsy Ross Cerakote</t>
  </si>
  <si>
    <t>518.A65</t>
  </si>
  <si>
    <t>(2) AA batteries; reticle with 68 MOA ring and 1 MOA dot; side buttons; QD</t>
  </si>
  <si>
    <t>512.A65</t>
  </si>
  <si>
    <t>HHS II</t>
  </si>
  <si>
    <t>Complete system includes EXPS2-2 HWS, G33 magnifier with QD switch-to-side mount</t>
  </si>
  <si>
    <t>HHS-GRN</t>
  </si>
  <si>
    <t>Complete system includes EXPS2-0GRN HWS, G33 magnifier with QD switch-to-side mount</t>
  </si>
  <si>
    <t>HHS V</t>
  </si>
  <si>
    <t>Complete system includes EXPS3-4 HWS, G45 magnifier with QD switch-to-side mount</t>
  </si>
  <si>
    <t>HHS VI</t>
  </si>
  <si>
    <t>Complete system includes EXPS3-2 HWS, G43 magnifier with QD switch-to-side mount</t>
  </si>
  <si>
    <t>G33.STS</t>
  </si>
  <si>
    <t>3x magnifier with quick disconnect, switch-to-side (STS) mount - BLK</t>
  </si>
  <si>
    <t>G33.STSTAN</t>
  </si>
  <si>
    <t>3x magnifier with quick disconnect, switch-to-side (STS) mount - TAN</t>
  </si>
  <si>
    <t>G43.STS</t>
  </si>
  <si>
    <t>Compact 3x magnifier with quick disconnect, switch-to-side (STS) mount - BLK</t>
  </si>
  <si>
    <t>G45.STS</t>
  </si>
  <si>
    <t>5x magnifier with quick disconnect, switch-to-side (STS) mount - BLK</t>
  </si>
  <si>
    <t>G43.STSTAN</t>
  </si>
  <si>
    <t>Compact 3x magnifier with quick disconnect, switch-to-side (STS) mount - TAN</t>
  </si>
  <si>
    <t>G45.STSTAN</t>
  </si>
  <si>
    <t>5x magnifier with quick disconnect, switch-to-side (STS) mount - TAN</t>
  </si>
  <si>
    <t>G33.NM</t>
  </si>
  <si>
    <t>3x magnifier; No mount - BLK</t>
  </si>
  <si>
    <t>G43.NM</t>
  </si>
  <si>
    <t>Compact 3x magnifier; No mount - BLK</t>
  </si>
  <si>
    <t>G45.NM</t>
  </si>
  <si>
    <t>5x magnifier; No mount - BLK</t>
  </si>
  <si>
    <t>G33.NMTAN</t>
  </si>
  <si>
    <t>3x magnifier; No mount - TAN</t>
  </si>
  <si>
    <t>G43.NMTAN</t>
  </si>
  <si>
    <t>Compact 3x magnifier; No mount - TAN</t>
  </si>
  <si>
    <t>G45.NMTAN</t>
  </si>
  <si>
    <t>5x magnifier; No mount - TAN</t>
  </si>
  <si>
    <t>EFLX3RWBLK</t>
  </si>
  <si>
    <t>Mini Reflex Sight with 3 MOA dot - BLK</t>
  </si>
  <si>
    <t>EFLX6RWBLK</t>
  </si>
  <si>
    <t>Mini Reflex Sight with 6 MOA dot - BLK</t>
  </si>
  <si>
    <t>EFLX3RWTAN</t>
  </si>
  <si>
    <t>Mini Reflex Sight with 3 MOA dot - TAN</t>
  </si>
  <si>
    <t>EFLX6RWTAN</t>
  </si>
  <si>
    <t>Mini Reflex Sight with 6 MOA dot - TAN</t>
  </si>
  <si>
    <t>1-6x FFP</t>
  </si>
  <si>
    <t>VDU1-6FFSR1</t>
  </si>
  <si>
    <t>Vudu 1-6x24 FFP Riflescope - SR1 Reticle (MRAD)</t>
  </si>
  <si>
    <t>VDU1-6FFSR2</t>
  </si>
  <si>
    <t>Vudu 1-6x24 FFP Riflescope - SR2 Reticle (MOA)</t>
  </si>
  <si>
    <t>VDU1-6FFSR3</t>
  </si>
  <si>
    <t>Vudu 1-6x24 FFP Riflescope - SR3 Reticle (MOA)</t>
  </si>
  <si>
    <t>VDU1-6FFSR1G</t>
  </si>
  <si>
    <t>Vudu 1-6x24 FFP Riflescope - SR1 Reticle (MRAD); Green Reticle</t>
  </si>
  <si>
    <t>VDU1-6FFSR2G</t>
  </si>
  <si>
    <t>Vudu 1-6x24 FFP Riflescope - SR2 Reticle (MOA); Green Reticle</t>
  </si>
  <si>
    <t>VDU1-6FFSR3G</t>
  </si>
  <si>
    <t>Vudu 1-6x24 FFP Riflescope - SR3 Reticle (MOA); Green Reticle</t>
  </si>
  <si>
    <t>3.5-18x FFP</t>
  </si>
  <si>
    <t>VDU3-18FFMD1</t>
  </si>
  <si>
    <t>Vudu 3.5-18x50 FFP Riflescope - MD1 Reticle (MRAD)</t>
  </si>
  <si>
    <t>VDU3-18FFMD2</t>
  </si>
  <si>
    <t>Vudu 3.5-18x50 FFP Riflescope - MD2 Reticle (MOA)</t>
  </si>
  <si>
    <t>VDU3-18FFH59</t>
  </si>
  <si>
    <t>Vudu 3.5-18x50 FFP Riflescope - H59 Reticle (MRAD)</t>
  </si>
  <si>
    <t>5-25x FFP</t>
  </si>
  <si>
    <t>VDU5-25FFMD3</t>
  </si>
  <si>
    <t>Vudu 5-25x50 FFP Riflescope - MD3 Reticle (MRAD)</t>
  </si>
  <si>
    <t>VDU5-25FFH59</t>
  </si>
  <si>
    <t>Vudu 5-25x50 FFP Riflescope - H59 Reticle (MRAD)</t>
  </si>
  <si>
    <t>VDU5-25FFTR3</t>
  </si>
  <si>
    <t>Vudu 5-25x50 FFP Riflescope - Tremor 3 Reticle (MRAD)</t>
  </si>
  <si>
    <t>VDU5-25FFMD4</t>
  </si>
  <si>
    <t>Vudu 5-25x50 FFP Riflescope - MD4 Reticle (MOA)</t>
  </si>
  <si>
    <t>1-10x FFP</t>
  </si>
  <si>
    <t>VDU1-10FFSR4</t>
  </si>
  <si>
    <t>Vudu 1-10x28 FFP Riflescope - SR4 Reticle (MOA)</t>
  </si>
  <si>
    <t>VDU1-10FFSR5</t>
  </si>
  <si>
    <t>Vudu 1-10x28 FFP Riflescope - SR5 Reticle (MRAD)</t>
  </si>
  <si>
    <t>VDU1-10FFLE5</t>
  </si>
  <si>
    <t>Vudu 1-10x28 FFP Riflescope - LE5 Cross-Hair Reticle (MRAD)</t>
  </si>
  <si>
    <t>VDU1-10FFSR4TAN</t>
  </si>
  <si>
    <t>VDU1-10FFSR5TAN</t>
  </si>
  <si>
    <t>Second Focal Plane</t>
  </si>
  <si>
    <t>VDU3-18SFHC1</t>
  </si>
  <si>
    <t>Vudu 3.5-18x50 SFP Riflescope - HC1 Reticle (MOA)</t>
  </si>
  <si>
    <t>VDU8-32SFHC2</t>
  </si>
  <si>
    <t>Vudu 8-32x50 SFP Riflescope - HC2 Reticle (MOA)</t>
  </si>
  <si>
    <t>VDU1-8SFHC3</t>
  </si>
  <si>
    <t>Vudu 1-8x24 SFP Riflescope - HC3 Reticle (MOA)</t>
  </si>
  <si>
    <t>VDU1-8SFHC3G</t>
  </si>
  <si>
    <t>Vudu 1-8x24 SFP Riflescope - HC3 Reticle (MOA); Green Reticle</t>
  </si>
  <si>
    <t>MN2015</t>
  </si>
  <si>
    <t>PRS 2" Cantilever Scope Ring Mount - 30mm Dia x 37mm High</t>
  </si>
  <si>
    <t>MN2016</t>
  </si>
  <si>
    <t>PRS 2" Cantilever Scope Ring Mount - 34mm Dia x 37mm High</t>
  </si>
  <si>
    <r>
      <rPr>
        <b/>
        <sz val="11"/>
        <rFont val="Calibri"/>
        <family val="2"/>
      </rPr>
      <t xml:space="preserve">2023 Product Price List - Dealer                                                </t>
    </r>
    <r>
      <rPr>
        <vertAlign val="superscript"/>
        <sz val="11"/>
        <rFont val="Calibri"/>
        <family val="2"/>
      </rPr>
      <t xml:space="preserve">Effective Date:  June 1st, 2023 </t>
    </r>
    <r>
      <rPr>
        <sz val="11"/>
        <rFont val="Calibri"/>
        <family val="2"/>
      </rPr>
      <t>Rev 3</t>
    </r>
  </si>
  <si>
    <r>
      <rPr>
        <sz val="11"/>
        <rFont val="Calibri"/>
        <family val="2"/>
      </rPr>
      <t>Terms and Policies: All shipments are FOB Plymouth, Michigan. Payment terms are pre-paid via approved terms, or VISA/MasterCard/AMEX.  A 1.5% finance charge per month for late payment.  Pricing does not include shipping &amp; handling.  Pricing is subject to change without notice.  Non-authorized returned orders are subject to 15% restocking fee.  Warranty requiries a factory issued Return Authorization number
46900 Port Street, Plymouth, MI 48170   Ph. 888-368-4656</t>
    </r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</si>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</sst>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\$0"/>
    <numFmt numFmtId="165" formatCode="\$#,##0"/>
    <numFmt numFmtId="166" formatCode="\$0.00"/>
  </numFmts>
  <fonts count="5" x14ac:knownFonts="1">
    <font>
      <sz val="10"/>
      <color rgb="FF000000"/>
      <name val="Times New Roman"/>
      <charset val="204"/>
    </font>
    <font>
      <sz val="11"/>
      <color rgb="FF00000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BF0DD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shrinkToFit="1"/>
    </xf>
    <xf numFmtId="164" fontId="1" fillId="0" borderId="1" xfId="0" applyNumberFormat="1" applyFont="1" applyBorder="1" applyAlignment="1">
      <alignment horizontal="center" vertical="top" shrinkToFit="1"/>
    </xf>
    <xf numFmtId="0" fontId="4" fillId="0" borderId="4" xfId="0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center" vertical="top" shrinkToFit="1"/>
    </xf>
    <xf numFmtId="164" fontId="1" fillId="0" borderId="4" xfId="0" applyNumberFormat="1" applyFont="1" applyBorder="1" applyAlignment="1">
      <alignment horizontal="center" vertical="top" shrinkToFit="1"/>
    </xf>
    <xf numFmtId="165" fontId="1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 indent="2"/>
    </xf>
    <xf numFmtId="165" fontId="1" fillId="0" borderId="4" xfId="0" applyNumberFormat="1" applyFont="1" applyBorder="1" applyAlignment="1">
      <alignment horizontal="center" vertical="top" shrinkToFit="1"/>
    </xf>
    <xf numFmtId="166" fontId="1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wrapText="1"/>
    </xf>
    <xf numFmtId="44" fontId="1" fillId="3" borderId="1" xfId="0" applyNumberFormat="1" applyFont="1" applyFill="1" applyBorder="1" applyAlignment="1">
      <alignment horizontal="left" vertical="top" indent="1" shrinkToFi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800862</xdr:colOff>
      <xdr:row>3</xdr:row>
      <xdr:rowOff>3555</xdr:rowOff>
    </xdr:from>
    <xdr:ext cx="89915" cy="114299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915" cy="114299"/>
        </a:xfrm>
        <a:prstGeom prst="rect">
          <a:avLst/>
        </a:prstGeom>
      </xdr:spPr>
    </xdr:pic>
    <xdr:clientData/>
  </xdr:oneCellAnchor>
  <xdr:oneCellAnchor>
    <xdr:from>
      <xdr:col>0</xdr:col>
      <xdr:colOff>800862</xdr:colOff>
      <xdr:row>4</xdr:row>
      <xdr:rowOff>14224</xdr:rowOff>
    </xdr:from>
    <xdr:ext cx="89915" cy="11277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915" cy="112775"/>
        </a:xfrm>
        <a:prstGeom prst="rect">
          <a:avLst/>
        </a:prstGeom>
      </xdr:spPr>
    </xdr:pic>
    <xdr:clientData/>
  </xdr:oneCellAnchor>
  <xdr:oneCellAnchor>
    <xdr:from>
      <xdr:col>0</xdr:col>
      <xdr:colOff>823722</xdr:colOff>
      <xdr:row>25</xdr:row>
      <xdr:rowOff>110744</xdr:rowOff>
    </xdr:from>
    <xdr:ext cx="91440" cy="109855"/>
    <xdr:grpSp>
      <xdr:nvGrpSpPr>
        <xdr:cNvPr id="5" name="Group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23722" y="4873244"/>
          <a:ext cx="91440" cy="109855"/>
          <a:chOff x="0" y="0"/>
          <a:chExt cx="91440" cy="109855"/>
        </a:xfrm>
      </xdr:grpSpPr>
      <xdr:pic>
        <xdr:nvPicPr>
          <xdr:cNvPr id="6" name="image4.pn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391" cy="1524"/>
          </a:xfrm>
          <a:prstGeom prst="rect">
            <a:avLst/>
          </a:prstGeom>
        </xdr:spPr>
      </xdr:pic>
      <xdr:pic>
        <xdr:nvPicPr>
          <xdr:cNvPr id="7" name="image5.pn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1440" cy="109727"/>
          </a:xfrm>
          <a:prstGeom prst="rect">
            <a:avLst/>
          </a:prstGeom>
        </xdr:spPr>
      </xdr:pic>
    </xdr:grpSp>
    <xdr:clientData/>
  </xdr:oneCellAnchor>
  <xdr:oneCellAnchor>
    <xdr:from>
      <xdr:col>0</xdr:col>
      <xdr:colOff>28194</xdr:colOff>
      <xdr:row>68</xdr:row>
      <xdr:rowOff>116332</xdr:rowOff>
    </xdr:from>
    <xdr:ext cx="86995" cy="111760"/>
    <xdr:grpSp>
      <xdr:nvGrpSpPr>
        <xdr:cNvPr id="8" name="Group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8194" y="13070332"/>
          <a:ext cx="86995" cy="111760"/>
          <a:chOff x="0" y="0"/>
          <a:chExt cx="86995" cy="111760"/>
        </a:xfrm>
      </xdr:grpSpPr>
      <xdr:pic>
        <xdr:nvPicPr>
          <xdr:cNvPr id="9" name="image4.pn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3" y="0"/>
            <a:ext cx="83820" cy="1524"/>
          </a:xfrm>
          <a:prstGeom prst="rect">
            <a:avLst/>
          </a:prstGeom>
        </xdr:spPr>
      </xdr:pic>
      <xdr:pic>
        <xdr:nvPicPr>
          <xdr:cNvPr id="10" name="image6.pn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6868" cy="111251"/>
          </a:xfrm>
          <a:prstGeom prst="rect">
            <a:avLst/>
          </a:prstGeom>
        </xdr:spPr>
      </xdr:pic>
    </xdr:grpSp>
    <xdr:clientData/>
  </xdr:oneCellAnchor>
  <xdr:oneCellAnchor>
    <xdr:from>
      <xdr:col>0</xdr:col>
      <xdr:colOff>17525</xdr:colOff>
      <xdr:row>69</xdr:row>
      <xdr:rowOff>112775</xdr:rowOff>
    </xdr:from>
    <xdr:ext cx="86868" cy="114299"/>
    <xdr:pic>
      <xdr:nvPicPr>
        <xdr:cNvPr id="11" name="image7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868" cy="1142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workbookViewId="0">
      <pane ySplit="2" topLeftCell="A3" activePane="bottomLeft" state="frozen"/>
      <selection pane="bottomLeft" activeCell="F2" sqref="F1:F1048576"/>
    </sheetView>
  </sheetViews>
  <sheetFormatPr defaultRowHeight="15" customHeight="1" x14ac:dyDescent="0.2"/>
  <cols>
    <col min="1" max="1" width="17.33203125" style="1" customWidth="1"/>
    <col min="2" max="2" width="100.5" style="1" bestFit="1" customWidth="1"/>
    <col min="3" max="3" width="15.33203125" style="1" bestFit="1" customWidth="1"/>
    <col min="4" max="4" width="23.6640625" style="1" customWidth="1"/>
    <col min="5" max="5" width="27.5" style="1" customWidth="1"/>
    <col min="6" max="6" width="20.83203125" style="1" customWidth="1"/>
    <col min="7" max="16384" width="9.33203125" style="1"/>
  </cols>
  <sheetData>
    <row r="1" spans="1:5" ht="15" customHeight="1" x14ac:dyDescent="0.2">
      <c r="A1" s="20" t="s">
        <v>148</v>
      </c>
      <c r="B1" s="21"/>
      <c r="C1" s="21"/>
      <c r="D1" s="21"/>
      <c r="E1" s="21"/>
    </row>
    <row r="2" spans="1:5" ht="15" customHeight="1" x14ac:dyDescent="0.25">
      <c r="A2" s="2" t="s">
        <v>0</v>
      </c>
      <c r="B2" s="2" t="s">
        <v>1</v>
      </c>
      <c r="C2" s="3" t="s">
        <v>2</v>
      </c>
      <c r="D2" s="22" t="s">
        <v>3</v>
      </c>
      <c r="E2" s="24" t="s">
        <v>150</v>
      </c>
    </row>
    <row r="3" spans="1:5" ht="15" customHeight="1" x14ac:dyDescent="0.2">
      <c r="A3" s="4" t="s">
        <v>4</v>
      </c>
      <c r="B3" s="4" t="s">
        <v>5</v>
      </c>
      <c r="C3" s="5">
        <v>672294600336</v>
      </c>
      <c r="D3" s="6">
        <v>789</v>
      </c>
      <c r="E3" s="23">
        <f>D3*0.75</f>
        <v>591.75</v>
      </c>
    </row>
    <row r="4" spans="1:5" ht="15" customHeight="1" x14ac:dyDescent="0.2">
      <c r="A4" s="4" t="s">
        <v>6</v>
      </c>
      <c r="B4" s="4" t="s">
        <v>7</v>
      </c>
      <c r="C4" s="5">
        <v>672294600794</v>
      </c>
      <c r="D4" s="6">
        <v>789</v>
      </c>
      <c r="E4" s="23">
        <f t="shared" ref="E4:E67" si="0">D4*0.75</f>
        <v>591.75</v>
      </c>
    </row>
    <row r="5" spans="1:5" ht="15" customHeight="1" x14ac:dyDescent="0.2">
      <c r="A5" s="4" t="s">
        <v>8</v>
      </c>
      <c r="B5" s="4" t="s">
        <v>9</v>
      </c>
      <c r="C5" s="5">
        <v>672294600909</v>
      </c>
      <c r="D5" s="6">
        <v>789</v>
      </c>
      <c r="E5" s="23">
        <f t="shared" si="0"/>
        <v>591.75</v>
      </c>
    </row>
    <row r="6" spans="1:5" ht="15" customHeight="1" x14ac:dyDescent="0.2">
      <c r="A6" s="4" t="s">
        <v>10</v>
      </c>
      <c r="B6" s="4" t="s">
        <v>11</v>
      </c>
      <c r="C6" s="5">
        <v>672294600343</v>
      </c>
      <c r="D6" s="6">
        <v>789</v>
      </c>
      <c r="E6" s="23">
        <f t="shared" si="0"/>
        <v>591.75</v>
      </c>
    </row>
    <row r="7" spans="1:5" ht="15" customHeight="1" x14ac:dyDescent="0.2">
      <c r="A7" s="4" t="s">
        <v>12</v>
      </c>
      <c r="B7" s="4" t="s">
        <v>13</v>
      </c>
      <c r="C7" s="5">
        <v>672294600350</v>
      </c>
      <c r="D7" s="6">
        <v>789</v>
      </c>
      <c r="E7" s="23">
        <f t="shared" si="0"/>
        <v>591.75</v>
      </c>
    </row>
    <row r="8" spans="1:5" ht="15" customHeight="1" x14ac:dyDescent="0.2">
      <c r="A8" s="4" t="s">
        <v>14</v>
      </c>
      <c r="B8" s="4" t="s">
        <v>15</v>
      </c>
      <c r="C8" s="5">
        <v>672294600398</v>
      </c>
      <c r="D8" s="6">
        <v>789</v>
      </c>
      <c r="E8" s="23">
        <f t="shared" si="0"/>
        <v>591.75</v>
      </c>
    </row>
    <row r="9" spans="1:5" ht="15" customHeight="1" x14ac:dyDescent="0.2">
      <c r="A9" s="4" t="s">
        <v>16</v>
      </c>
      <c r="B9" s="4" t="s">
        <v>17</v>
      </c>
      <c r="C9" s="5">
        <v>672294600367</v>
      </c>
      <c r="D9" s="6">
        <v>789</v>
      </c>
      <c r="E9" s="23">
        <f t="shared" si="0"/>
        <v>591.75</v>
      </c>
    </row>
    <row r="10" spans="1:5" ht="15" customHeight="1" x14ac:dyDescent="0.2">
      <c r="A10" s="4" t="s">
        <v>18</v>
      </c>
      <c r="B10" s="4" t="s">
        <v>19</v>
      </c>
      <c r="C10" s="5">
        <v>672294600305</v>
      </c>
      <c r="D10" s="6">
        <v>735</v>
      </c>
      <c r="E10" s="23">
        <f t="shared" si="0"/>
        <v>551.25</v>
      </c>
    </row>
    <row r="11" spans="1:5" ht="15" customHeight="1" x14ac:dyDescent="0.2">
      <c r="A11" s="4" t="s">
        <v>20</v>
      </c>
      <c r="B11" s="4" t="s">
        <v>21</v>
      </c>
      <c r="C11" s="5">
        <v>672294600329</v>
      </c>
      <c r="D11" s="6">
        <v>735</v>
      </c>
      <c r="E11" s="23">
        <f t="shared" si="0"/>
        <v>551.25</v>
      </c>
    </row>
    <row r="12" spans="1:5" ht="15" customHeight="1" x14ac:dyDescent="0.2">
      <c r="A12" s="4" t="s">
        <v>22</v>
      </c>
      <c r="B12" s="4" t="s">
        <v>23</v>
      </c>
      <c r="C12" s="5">
        <v>672294526513</v>
      </c>
      <c r="D12" s="6">
        <v>665</v>
      </c>
      <c r="E12" s="23">
        <f t="shared" si="0"/>
        <v>498.75</v>
      </c>
    </row>
    <row r="13" spans="1:5" ht="15" customHeight="1" x14ac:dyDescent="0.2">
      <c r="A13" s="4" t="s">
        <v>24</v>
      </c>
      <c r="B13" s="4" t="s">
        <v>25</v>
      </c>
      <c r="C13" s="5">
        <v>672294523086</v>
      </c>
      <c r="D13" s="6">
        <v>725</v>
      </c>
      <c r="E13" s="23">
        <f t="shared" si="0"/>
        <v>543.75</v>
      </c>
    </row>
    <row r="14" spans="1:5" ht="15" customHeight="1" x14ac:dyDescent="0.2">
      <c r="A14" s="7" t="s">
        <v>26</v>
      </c>
      <c r="B14" s="7" t="s">
        <v>27</v>
      </c>
      <c r="C14" s="8">
        <v>672294600534</v>
      </c>
      <c r="D14" s="9">
        <v>735</v>
      </c>
      <c r="E14" s="23">
        <f t="shared" si="0"/>
        <v>551.25</v>
      </c>
    </row>
    <row r="15" spans="1:5" ht="15" customHeight="1" x14ac:dyDescent="0.2">
      <c r="A15" s="4" t="s">
        <v>28</v>
      </c>
      <c r="B15" s="4" t="s">
        <v>29</v>
      </c>
      <c r="C15" s="5">
        <v>672294600275</v>
      </c>
      <c r="D15" s="6">
        <v>679</v>
      </c>
      <c r="E15" s="23">
        <f t="shared" si="0"/>
        <v>509.25</v>
      </c>
    </row>
    <row r="16" spans="1:5" ht="15" customHeight="1" x14ac:dyDescent="0.2">
      <c r="A16" s="4" t="s">
        <v>30</v>
      </c>
      <c r="B16" s="4" t="s">
        <v>31</v>
      </c>
      <c r="C16" s="5">
        <v>672294600602</v>
      </c>
      <c r="D16" s="6">
        <v>789</v>
      </c>
      <c r="E16" s="23">
        <f t="shared" si="0"/>
        <v>591.75</v>
      </c>
    </row>
    <row r="17" spans="1:5" ht="15" customHeight="1" x14ac:dyDescent="0.2">
      <c r="A17" s="4" t="s">
        <v>32</v>
      </c>
      <c r="B17" s="4" t="s">
        <v>33</v>
      </c>
      <c r="C17" s="5">
        <v>672294600268</v>
      </c>
      <c r="D17" s="6">
        <v>679</v>
      </c>
      <c r="E17" s="23">
        <f t="shared" si="0"/>
        <v>509.25</v>
      </c>
    </row>
    <row r="18" spans="1:5" ht="15" customHeight="1" x14ac:dyDescent="0.2">
      <c r="A18" s="4" t="s">
        <v>34</v>
      </c>
      <c r="B18" s="4" t="s">
        <v>35</v>
      </c>
      <c r="C18" s="5">
        <v>672294600206</v>
      </c>
      <c r="D18" s="6">
        <v>629</v>
      </c>
      <c r="E18" s="23">
        <f t="shared" si="0"/>
        <v>471.75</v>
      </c>
    </row>
    <row r="19" spans="1:5" ht="15" customHeight="1" x14ac:dyDescent="0.2">
      <c r="A19" s="4" t="s">
        <v>36</v>
      </c>
      <c r="B19" s="4" t="s">
        <v>37</v>
      </c>
      <c r="C19" s="5">
        <v>672294600626</v>
      </c>
      <c r="D19" s="6">
        <v>745</v>
      </c>
      <c r="E19" s="23">
        <f t="shared" si="0"/>
        <v>558.75</v>
      </c>
    </row>
    <row r="20" spans="1:5" ht="15" customHeight="1" x14ac:dyDescent="0.2">
      <c r="A20" s="4" t="s">
        <v>38</v>
      </c>
      <c r="B20" s="4" t="s">
        <v>39</v>
      </c>
      <c r="C20" s="5">
        <v>672294600671</v>
      </c>
      <c r="D20" s="6">
        <v>629</v>
      </c>
      <c r="E20" s="23">
        <f t="shared" si="0"/>
        <v>471.75</v>
      </c>
    </row>
    <row r="21" spans="1:5" ht="15" customHeight="1" x14ac:dyDescent="0.2">
      <c r="A21" s="4" t="s">
        <v>40</v>
      </c>
      <c r="B21" s="4" t="s">
        <v>41</v>
      </c>
      <c r="C21" s="5">
        <v>672294600770</v>
      </c>
      <c r="D21" s="6">
        <v>629</v>
      </c>
      <c r="E21" s="23">
        <f t="shared" si="0"/>
        <v>471.75</v>
      </c>
    </row>
    <row r="22" spans="1:5" ht="15" customHeight="1" x14ac:dyDescent="0.2">
      <c r="A22" s="4" t="s">
        <v>42</v>
      </c>
      <c r="B22" s="4" t="s">
        <v>43</v>
      </c>
      <c r="C22" s="5">
        <v>672294600213</v>
      </c>
      <c r="D22" s="6">
        <v>629</v>
      </c>
      <c r="E22" s="23">
        <f t="shared" si="0"/>
        <v>471.75</v>
      </c>
    </row>
    <row r="23" spans="1:5" ht="15" customHeight="1" x14ac:dyDescent="0.2">
      <c r="A23" s="4" t="s">
        <v>44</v>
      </c>
      <c r="B23" s="4" t="s">
        <v>45</v>
      </c>
      <c r="C23" s="5">
        <v>672294600220</v>
      </c>
      <c r="D23" s="6">
        <v>629</v>
      </c>
      <c r="E23" s="23">
        <f t="shared" si="0"/>
        <v>471.75</v>
      </c>
    </row>
    <row r="24" spans="1:5" ht="15" customHeight="1" x14ac:dyDescent="0.2">
      <c r="A24" s="4" t="s">
        <v>46</v>
      </c>
      <c r="B24" s="4" t="s">
        <v>47</v>
      </c>
      <c r="C24" s="5">
        <v>672294600282</v>
      </c>
      <c r="D24" s="6">
        <v>629</v>
      </c>
      <c r="E24" s="23">
        <f t="shared" si="0"/>
        <v>471.75</v>
      </c>
    </row>
    <row r="25" spans="1:5" ht="15" customHeight="1" x14ac:dyDescent="0.2">
      <c r="A25" s="4" t="s">
        <v>48</v>
      </c>
      <c r="B25" s="4" t="s">
        <v>49</v>
      </c>
      <c r="C25" s="5">
        <v>672294600299</v>
      </c>
      <c r="D25" s="6">
        <v>629</v>
      </c>
      <c r="E25" s="23">
        <f t="shared" si="0"/>
        <v>471.75</v>
      </c>
    </row>
    <row r="26" spans="1:5" ht="15" customHeight="1" x14ac:dyDescent="0.2">
      <c r="A26" s="4" t="s">
        <v>50</v>
      </c>
      <c r="B26" s="4" t="s">
        <v>51</v>
      </c>
      <c r="C26" s="5">
        <v>672294600459</v>
      </c>
      <c r="D26" s="6">
        <v>639</v>
      </c>
      <c r="E26" s="23">
        <f t="shared" si="0"/>
        <v>479.25</v>
      </c>
    </row>
    <row r="27" spans="1:5" ht="15" customHeight="1" x14ac:dyDescent="0.2">
      <c r="A27" s="4" t="s">
        <v>52</v>
      </c>
      <c r="B27" s="4" t="s">
        <v>53</v>
      </c>
      <c r="C27" s="5">
        <v>672294600992</v>
      </c>
      <c r="D27" s="6">
        <v>719</v>
      </c>
      <c r="E27" s="23">
        <f t="shared" si="0"/>
        <v>539.25</v>
      </c>
    </row>
    <row r="28" spans="1:5" ht="15" customHeight="1" x14ac:dyDescent="0.2">
      <c r="A28" s="4" t="s">
        <v>54</v>
      </c>
      <c r="B28" s="4" t="s">
        <v>55</v>
      </c>
      <c r="C28" s="5">
        <v>672294600527</v>
      </c>
      <c r="D28" s="6">
        <v>625</v>
      </c>
      <c r="E28" s="23">
        <f t="shared" si="0"/>
        <v>468.75</v>
      </c>
    </row>
    <row r="29" spans="1:5" ht="15" customHeight="1" x14ac:dyDescent="0.2">
      <c r="A29" s="7" t="s">
        <v>56</v>
      </c>
      <c r="B29" s="7" t="s">
        <v>23</v>
      </c>
      <c r="C29" s="8">
        <v>672294512653</v>
      </c>
      <c r="D29" s="9">
        <v>525</v>
      </c>
      <c r="E29" s="23">
        <f t="shared" si="0"/>
        <v>393.75</v>
      </c>
    </row>
    <row r="30" spans="1:5" ht="15" customHeight="1" x14ac:dyDescent="0.2">
      <c r="A30" s="4" t="s">
        <v>57</v>
      </c>
      <c r="B30" s="4" t="s">
        <v>58</v>
      </c>
      <c r="C30" s="5">
        <v>672294570301</v>
      </c>
      <c r="D30" s="10">
        <v>1199</v>
      </c>
      <c r="E30" s="23">
        <f t="shared" si="0"/>
        <v>899.25</v>
      </c>
    </row>
    <row r="31" spans="1:5" ht="15" customHeight="1" x14ac:dyDescent="0.2">
      <c r="A31" s="4" t="s">
        <v>59</v>
      </c>
      <c r="B31" s="4" t="s">
        <v>60</v>
      </c>
      <c r="C31" s="5">
        <v>672294600633</v>
      </c>
      <c r="D31" s="10">
        <v>1315</v>
      </c>
      <c r="E31" s="23">
        <f t="shared" si="0"/>
        <v>986.25</v>
      </c>
    </row>
    <row r="32" spans="1:5" ht="15" customHeight="1" x14ac:dyDescent="0.2">
      <c r="A32" s="4" t="s">
        <v>61</v>
      </c>
      <c r="B32" s="4" t="s">
        <v>62</v>
      </c>
      <c r="C32" s="5">
        <v>672294600749</v>
      </c>
      <c r="D32" s="10">
        <v>1419</v>
      </c>
      <c r="E32" s="23">
        <f t="shared" si="0"/>
        <v>1064.25</v>
      </c>
    </row>
    <row r="33" spans="1:5" ht="15" customHeight="1" x14ac:dyDescent="0.2">
      <c r="A33" s="4" t="s">
        <v>63</v>
      </c>
      <c r="B33" s="4" t="s">
        <v>64</v>
      </c>
      <c r="C33" s="5">
        <v>672294600879</v>
      </c>
      <c r="D33" s="10">
        <v>1299</v>
      </c>
      <c r="E33" s="23">
        <f t="shared" si="0"/>
        <v>974.25</v>
      </c>
    </row>
    <row r="34" spans="1:5" ht="15" customHeight="1" x14ac:dyDescent="0.2">
      <c r="A34" s="4" t="s">
        <v>65</v>
      </c>
      <c r="B34" s="4" t="s">
        <v>66</v>
      </c>
      <c r="C34" s="5">
        <v>672294300380</v>
      </c>
      <c r="D34" s="6">
        <v>629</v>
      </c>
      <c r="E34" s="23">
        <f t="shared" si="0"/>
        <v>471.75</v>
      </c>
    </row>
    <row r="35" spans="1:5" ht="15" customHeight="1" x14ac:dyDescent="0.2">
      <c r="A35" s="4" t="s">
        <v>67</v>
      </c>
      <c r="B35" s="4" t="s">
        <v>68</v>
      </c>
      <c r="C35" s="5">
        <v>672294300397</v>
      </c>
      <c r="D35" s="6">
        <v>629</v>
      </c>
      <c r="E35" s="23">
        <f t="shared" si="0"/>
        <v>471.75</v>
      </c>
    </row>
    <row r="36" spans="1:5" ht="15" customHeight="1" x14ac:dyDescent="0.2">
      <c r="A36" s="4" t="s">
        <v>69</v>
      </c>
      <c r="B36" s="4" t="s">
        <v>70</v>
      </c>
      <c r="C36" s="5">
        <v>672294300434</v>
      </c>
      <c r="D36" s="6">
        <v>649</v>
      </c>
      <c r="E36" s="23">
        <f t="shared" si="0"/>
        <v>486.75</v>
      </c>
    </row>
    <row r="37" spans="1:5" ht="15" customHeight="1" x14ac:dyDescent="0.2">
      <c r="A37" s="4" t="s">
        <v>71</v>
      </c>
      <c r="B37" s="4" t="s">
        <v>72</v>
      </c>
      <c r="C37" s="5">
        <v>672294300465</v>
      </c>
      <c r="D37" s="6">
        <v>695</v>
      </c>
      <c r="E37" s="23">
        <f t="shared" si="0"/>
        <v>521.25</v>
      </c>
    </row>
    <row r="38" spans="1:5" ht="15" customHeight="1" x14ac:dyDescent="0.2">
      <c r="A38" s="4" t="s">
        <v>73</v>
      </c>
      <c r="B38" s="4" t="s">
        <v>74</v>
      </c>
      <c r="C38" s="5">
        <v>672294300441</v>
      </c>
      <c r="D38" s="6">
        <v>649</v>
      </c>
      <c r="E38" s="23">
        <f t="shared" si="0"/>
        <v>486.75</v>
      </c>
    </row>
    <row r="39" spans="1:5" ht="15" customHeight="1" x14ac:dyDescent="0.2">
      <c r="A39" s="4" t="s">
        <v>75</v>
      </c>
      <c r="B39" s="4" t="s">
        <v>76</v>
      </c>
      <c r="C39" s="5">
        <v>672294300472</v>
      </c>
      <c r="D39" s="6">
        <v>695</v>
      </c>
      <c r="E39" s="23">
        <f t="shared" si="0"/>
        <v>521.25</v>
      </c>
    </row>
    <row r="40" spans="1:5" ht="15" customHeight="1" x14ac:dyDescent="0.2">
      <c r="A40" s="4" t="s">
        <v>77</v>
      </c>
      <c r="B40" s="4" t="s">
        <v>78</v>
      </c>
      <c r="C40" s="5">
        <v>672294300502</v>
      </c>
      <c r="D40" s="6">
        <v>519</v>
      </c>
      <c r="E40" s="23">
        <f t="shared" si="0"/>
        <v>389.25</v>
      </c>
    </row>
    <row r="41" spans="1:5" ht="15" customHeight="1" x14ac:dyDescent="0.2">
      <c r="A41" s="4" t="s">
        <v>79</v>
      </c>
      <c r="B41" s="4" t="s">
        <v>80</v>
      </c>
      <c r="C41" s="5">
        <v>672294300519</v>
      </c>
      <c r="D41" s="6">
        <v>545</v>
      </c>
      <c r="E41" s="23">
        <f t="shared" si="0"/>
        <v>408.75</v>
      </c>
    </row>
    <row r="42" spans="1:5" ht="15" customHeight="1" x14ac:dyDescent="0.2">
      <c r="A42" s="4" t="s">
        <v>81</v>
      </c>
      <c r="B42" s="4" t="s">
        <v>82</v>
      </c>
      <c r="C42" s="5">
        <v>672294300526</v>
      </c>
      <c r="D42" s="6">
        <v>589</v>
      </c>
      <c r="E42" s="23">
        <f t="shared" si="0"/>
        <v>441.75</v>
      </c>
    </row>
    <row r="43" spans="1:5" ht="15" customHeight="1" x14ac:dyDescent="0.2">
      <c r="A43" s="4" t="s">
        <v>83</v>
      </c>
      <c r="B43" s="4" t="s">
        <v>84</v>
      </c>
      <c r="C43" s="5">
        <v>672294300540</v>
      </c>
      <c r="D43" s="6">
        <v>519</v>
      </c>
      <c r="E43" s="23">
        <f t="shared" si="0"/>
        <v>389.25</v>
      </c>
    </row>
    <row r="44" spans="1:5" ht="15" customHeight="1" x14ac:dyDescent="0.2">
      <c r="A44" s="4" t="s">
        <v>85</v>
      </c>
      <c r="B44" s="4" t="s">
        <v>86</v>
      </c>
      <c r="C44" s="5">
        <v>672294300557</v>
      </c>
      <c r="D44" s="6">
        <v>545</v>
      </c>
      <c r="E44" s="23">
        <f t="shared" si="0"/>
        <v>408.75</v>
      </c>
    </row>
    <row r="45" spans="1:5" ht="15" customHeight="1" x14ac:dyDescent="0.2">
      <c r="A45" s="7" t="s">
        <v>87</v>
      </c>
      <c r="B45" s="7" t="s">
        <v>88</v>
      </c>
      <c r="C45" s="8">
        <v>672294300564</v>
      </c>
      <c r="D45" s="9">
        <v>589</v>
      </c>
      <c r="E45" s="23">
        <f t="shared" si="0"/>
        <v>441.75</v>
      </c>
    </row>
    <row r="46" spans="1:5" ht="15" customHeight="1" x14ac:dyDescent="0.2">
      <c r="A46" s="4" t="s">
        <v>89</v>
      </c>
      <c r="B46" s="4" t="s">
        <v>90</v>
      </c>
      <c r="C46" s="5">
        <v>672294700050</v>
      </c>
      <c r="D46" s="6">
        <v>389</v>
      </c>
      <c r="E46" s="23">
        <f t="shared" si="0"/>
        <v>291.75</v>
      </c>
    </row>
    <row r="47" spans="1:5" ht="15" customHeight="1" x14ac:dyDescent="0.2">
      <c r="A47" s="4" t="s">
        <v>91</v>
      </c>
      <c r="B47" s="4" t="s">
        <v>92</v>
      </c>
      <c r="C47" s="5">
        <v>672294700067</v>
      </c>
      <c r="D47" s="6">
        <v>389</v>
      </c>
      <c r="E47" s="23">
        <f t="shared" si="0"/>
        <v>291.75</v>
      </c>
    </row>
    <row r="48" spans="1:5" ht="15" customHeight="1" x14ac:dyDescent="0.2">
      <c r="A48" s="4" t="s">
        <v>93</v>
      </c>
      <c r="B48" s="4" t="s">
        <v>94</v>
      </c>
      <c r="C48" s="5">
        <v>672294700074</v>
      </c>
      <c r="D48" s="6">
        <v>389</v>
      </c>
      <c r="E48" s="23">
        <f t="shared" si="0"/>
        <v>291.75</v>
      </c>
    </row>
    <row r="49" spans="1:6" ht="15" customHeight="1" x14ac:dyDescent="0.2">
      <c r="A49" s="7" t="s">
        <v>95</v>
      </c>
      <c r="B49" s="7" t="s">
        <v>96</v>
      </c>
      <c r="C49" s="8">
        <v>672294700081</v>
      </c>
      <c r="D49" s="9">
        <v>389</v>
      </c>
      <c r="E49" s="23">
        <f t="shared" si="0"/>
        <v>291.75</v>
      </c>
    </row>
    <row r="50" spans="1:6" ht="15" customHeight="1" x14ac:dyDescent="0.25">
      <c r="A50" s="11" t="s">
        <v>97</v>
      </c>
      <c r="B50" s="13"/>
      <c r="C50" s="13"/>
      <c r="D50" s="13"/>
      <c r="E50" s="23">
        <f t="shared" si="0"/>
        <v>0</v>
      </c>
      <c r="F50" s="12"/>
    </row>
    <row r="51" spans="1:6" ht="15" customHeight="1" x14ac:dyDescent="0.25">
      <c r="A51" s="14" t="s">
        <v>98</v>
      </c>
      <c r="B51" s="4" t="s">
        <v>99</v>
      </c>
      <c r="C51" s="5">
        <v>672294110002</v>
      </c>
      <c r="D51" s="10">
        <v>1399</v>
      </c>
      <c r="E51" s="23">
        <f t="shared" si="0"/>
        <v>1049.25</v>
      </c>
      <c r="F51" s="12"/>
    </row>
    <row r="52" spans="1:6" ht="15" customHeight="1" x14ac:dyDescent="0.25">
      <c r="A52" s="14" t="s">
        <v>100</v>
      </c>
      <c r="B52" s="4" t="s">
        <v>101</v>
      </c>
      <c r="C52" s="5">
        <v>672294110019</v>
      </c>
      <c r="D52" s="10">
        <v>1399</v>
      </c>
      <c r="E52" s="23">
        <f t="shared" si="0"/>
        <v>1049.25</v>
      </c>
      <c r="F52" s="12"/>
    </row>
    <row r="53" spans="1:6" ht="15" customHeight="1" x14ac:dyDescent="0.25">
      <c r="A53" s="14" t="s">
        <v>102</v>
      </c>
      <c r="B53" s="4" t="s">
        <v>103</v>
      </c>
      <c r="C53" s="5">
        <v>672294110026</v>
      </c>
      <c r="D53" s="10">
        <v>1399</v>
      </c>
      <c r="E53" s="23">
        <f t="shared" si="0"/>
        <v>1049.25</v>
      </c>
      <c r="F53" s="12"/>
    </row>
    <row r="54" spans="1:6" ht="15" customHeight="1" x14ac:dyDescent="0.25">
      <c r="A54" s="14" t="s">
        <v>104</v>
      </c>
      <c r="B54" s="4" t="s">
        <v>105</v>
      </c>
      <c r="C54" s="5">
        <v>672294110217</v>
      </c>
      <c r="D54" s="10">
        <v>1399</v>
      </c>
      <c r="E54" s="23">
        <f t="shared" si="0"/>
        <v>1049.25</v>
      </c>
      <c r="F54" s="12"/>
    </row>
    <row r="55" spans="1:6" ht="15" customHeight="1" x14ac:dyDescent="0.25">
      <c r="A55" s="14" t="s">
        <v>106</v>
      </c>
      <c r="B55" s="4" t="s">
        <v>107</v>
      </c>
      <c r="C55" s="5">
        <v>672294110224</v>
      </c>
      <c r="D55" s="10">
        <v>1399</v>
      </c>
      <c r="E55" s="23">
        <f t="shared" si="0"/>
        <v>1049.25</v>
      </c>
      <c r="F55" s="12"/>
    </row>
    <row r="56" spans="1:6" ht="15" customHeight="1" x14ac:dyDescent="0.25">
      <c r="A56" s="14" t="s">
        <v>108</v>
      </c>
      <c r="B56" s="4" t="s">
        <v>109</v>
      </c>
      <c r="C56" s="5">
        <v>672294110231</v>
      </c>
      <c r="D56" s="10">
        <v>1399</v>
      </c>
      <c r="E56" s="23">
        <f t="shared" si="0"/>
        <v>1049.25</v>
      </c>
      <c r="F56" s="12"/>
    </row>
    <row r="57" spans="1:6" ht="15" customHeight="1" x14ac:dyDescent="0.25">
      <c r="A57" s="11" t="s">
        <v>110</v>
      </c>
      <c r="B57" s="13"/>
      <c r="C57" s="13"/>
      <c r="D57" s="13"/>
      <c r="E57" s="23">
        <f t="shared" si="0"/>
        <v>0</v>
      </c>
      <c r="F57" s="12"/>
    </row>
    <row r="58" spans="1:6" ht="15" customHeight="1" x14ac:dyDescent="0.25">
      <c r="A58" s="14" t="s">
        <v>111</v>
      </c>
      <c r="B58" s="4" t="s">
        <v>112</v>
      </c>
      <c r="C58" s="5">
        <v>672294110064</v>
      </c>
      <c r="D58" s="10">
        <v>1839</v>
      </c>
      <c r="E58" s="23">
        <f t="shared" si="0"/>
        <v>1379.25</v>
      </c>
      <c r="F58" s="12"/>
    </row>
    <row r="59" spans="1:6" ht="15" customHeight="1" x14ac:dyDescent="0.25">
      <c r="A59" s="14" t="s">
        <v>113</v>
      </c>
      <c r="B59" s="4" t="s">
        <v>114</v>
      </c>
      <c r="C59" s="5">
        <v>672294110071</v>
      </c>
      <c r="D59" s="10">
        <v>1839</v>
      </c>
      <c r="E59" s="23">
        <f t="shared" si="0"/>
        <v>1379.25</v>
      </c>
      <c r="F59" s="12"/>
    </row>
    <row r="60" spans="1:6" ht="15" customHeight="1" x14ac:dyDescent="0.25">
      <c r="A60" s="14" t="s">
        <v>115</v>
      </c>
      <c r="B60" s="4" t="s">
        <v>116</v>
      </c>
      <c r="C60" s="5">
        <v>672294110088</v>
      </c>
      <c r="D60" s="10">
        <v>2049</v>
      </c>
      <c r="E60" s="23">
        <f t="shared" si="0"/>
        <v>1536.75</v>
      </c>
      <c r="F60" s="12"/>
    </row>
    <row r="61" spans="1:6" ht="15" customHeight="1" x14ac:dyDescent="0.25">
      <c r="A61" s="11" t="s">
        <v>117</v>
      </c>
      <c r="B61" s="13"/>
      <c r="C61" s="13"/>
      <c r="D61" s="13"/>
      <c r="E61" s="23">
        <f t="shared" si="0"/>
        <v>0</v>
      </c>
      <c r="F61" s="12"/>
    </row>
    <row r="62" spans="1:6" ht="15" customHeight="1" x14ac:dyDescent="0.25">
      <c r="A62" s="14" t="s">
        <v>118</v>
      </c>
      <c r="B62" s="4" t="s">
        <v>119</v>
      </c>
      <c r="C62" s="5">
        <v>672294110118</v>
      </c>
      <c r="D62" s="10">
        <v>2159</v>
      </c>
      <c r="E62" s="23">
        <f t="shared" si="0"/>
        <v>1619.25</v>
      </c>
      <c r="F62" s="12"/>
    </row>
    <row r="63" spans="1:6" ht="15" customHeight="1" x14ac:dyDescent="0.25">
      <c r="A63" s="14" t="s">
        <v>120</v>
      </c>
      <c r="B63" s="4" t="s">
        <v>121</v>
      </c>
      <c r="C63" s="5">
        <v>672294110125</v>
      </c>
      <c r="D63" s="10">
        <v>2379</v>
      </c>
      <c r="E63" s="23">
        <f t="shared" si="0"/>
        <v>1784.25</v>
      </c>
      <c r="F63" s="12"/>
    </row>
    <row r="64" spans="1:6" ht="15" customHeight="1" x14ac:dyDescent="0.25">
      <c r="A64" s="14" t="s">
        <v>122</v>
      </c>
      <c r="B64" s="4" t="s">
        <v>123</v>
      </c>
      <c r="C64" s="5">
        <v>672294110156</v>
      </c>
      <c r="D64" s="10">
        <v>2379</v>
      </c>
      <c r="E64" s="23">
        <f t="shared" si="0"/>
        <v>1784.25</v>
      </c>
      <c r="F64" s="12"/>
    </row>
    <row r="65" spans="1:6" ht="15" customHeight="1" x14ac:dyDescent="0.25">
      <c r="A65" s="14" t="s">
        <v>124</v>
      </c>
      <c r="B65" s="4" t="s">
        <v>125</v>
      </c>
      <c r="C65" s="5">
        <v>672294110163</v>
      </c>
      <c r="D65" s="10">
        <v>2169</v>
      </c>
      <c r="E65" s="23">
        <f t="shared" si="0"/>
        <v>1626.75</v>
      </c>
      <c r="F65" s="12"/>
    </row>
    <row r="66" spans="1:6" ht="15" customHeight="1" x14ac:dyDescent="0.25">
      <c r="A66" s="11" t="s">
        <v>126</v>
      </c>
      <c r="B66" s="13"/>
      <c r="C66" s="13"/>
      <c r="D66" s="13"/>
      <c r="E66" s="23">
        <f t="shared" si="0"/>
        <v>0</v>
      </c>
      <c r="F66" s="12"/>
    </row>
    <row r="67" spans="1:6" ht="15" customHeight="1" x14ac:dyDescent="0.25">
      <c r="A67" s="14" t="s">
        <v>127</v>
      </c>
      <c r="B67" s="4" t="s">
        <v>128</v>
      </c>
      <c r="C67" s="5">
        <v>672294110170</v>
      </c>
      <c r="D67" s="10">
        <v>1839</v>
      </c>
      <c r="E67" s="23">
        <f t="shared" si="0"/>
        <v>1379.25</v>
      </c>
      <c r="F67" s="12"/>
    </row>
    <row r="68" spans="1:6" ht="15" customHeight="1" x14ac:dyDescent="0.25">
      <c r="A68" s="14" t="s">
        <v>129</v>
      </c>
      <c r="B68" s="4" t="s">
        <v>130</v>
      </c>
      <c r="C68" s="5">
        <v>672294110187</v>
      </c>
      <c r="D68" s="10">
        <v>1839</v>
      </c>
      <c r="E68" s="23">
        <f t="shared" ref="E68:E78" si="1">D68*0.75</f>
        <v>1379.25</v>
      </c>
      <c r="F68" s="12"/>
    </row>
    <row r="69" spans="1:6" ht="15" customHeight="1" x14ac:dyDescent="0.25">
      <c r="A69" s="14" t="s">
        <v>131</v>
      </c>
      <c r="B69" s="4" t="s">
        <v>132</v>
      </c>
      <c r="C69" s="5">
        <v>672294110194</v>
      </c>
      <c r="D69" s="10">
        <v>1839</v>
      </c>
      <c r="E69" s="23">
        <f t="shared" si="1"/>
        <v>1379.25</v>
      </c>
      <c r="F69" s="12"/>
    </row>
    <row r="70" spans="1:6" ht="15" customHeight="1" x14ac:dyDescent="0.25">
      <c r="A70" s="15" t="s">
        <v>133</v>
      </c>
      <c r="B70" s="4" t="s">
        <v>128</v>
      </c>
      <c r="C70" s="5">
        <v>672294110248</v>
      </c>
      <c r="D70" s="10">
        <v>1865</v>
      </c>
      <c r="E70" s="23">
        <f t="shared" si="1"/>
        <v>1398.75</v>
      </c>
      <c r="F70" s="12"/>
    </row>
    <row r="71" spans="1:6" ht="15" customHeight="1" x14ac:dyDescent="0.25">
      <c r="A71" s="15" t="s">
        <v>134</v>
      </c>
      <c r="B71" s="4" t="s">
        <v>130</v>
      </c>
      <c r="C71" s="5">
        <v>672294110255</v>
      </c>
      <c r="D71" s="10">
        <v>1865</v>
      </c>
      <c r="E71" s="23">
        <f t="shared" si="1"/>
        <v>1398.75</v>
      </c>
      <c r="F71" s="12"/>
    </row>
    <row r="72" spans="1:6" ht="15" customHeight="1" x14ac:dyDescent="0.25">
      <c r="A72" s="11" t="s">
        <v>135</v>
      </c>
      <c r="B72" s="13"/>
      <c r="C72" s="13"/>
      <c r="D72" s="13"/>
      <c r="E72" s="23">
        <f t="shared" si="1"/>
        <v>0</v>
      </c>
      <c r="F72" s="12"/>
    </row>
    <row r="73" spans="1:6" ht="15" customHeight="1" x14ac:dyDescent="0.25">
      <c r="A73" s="14" t="s">
        <v>136</v>
      </c>
      <c r="B73" s="4" t="s">
        <v>137</v>
      </c>
      <c r="C73" s="5">
        <v>672294110095</v>
      </c>
      <c r="D73" s="10">
        <v>1625</v>
      </c>
      <c r="E73" s="23">
        <f t="shared" si="1"/>
        <v>1218.75</v>
      </c>
      <c r="F73" s="12"/>
    </row>
    <row r="74" spans="1:6" ht="15" customHeight="1" x14ac:dyDescent="0.25">
      <c r="A74" s="14" t="s">
        <v>138</v>
      </c>
      <c r="B74" s="4" t="s">
        <v>139</v>
      </c>
      <c r="C74" s="5">
        <v>672294110101</v>
      </c>
      <c r="D74" s="10">
        <v>1839</v>
      </c>
      <c r="E74" s="23">
        <f t="shared" si="1"/>
        <v>1379.25</v>
      </c>
      <c r="F74" s="12"/>
    </row>
    <row r="75" spans="1:6" ht="15" customHeight="1" x14ac:dyDescent="0.25">
      <c r="A75" s="14" t="s">
        <v>140</v>
      </c>
      <c r="B75" s="4" t="s">
        <v>141</v>
      </c>
      <c r="C75" s="5">
        <v>672294110149</v>
      </c>
      <c r="D75" s="10">
        <v>1409</v>
      </c>
      <c r="E75" s="23">
        <f t="shared" si="1"/>
        <v>1056.75</v>
      </c>
      <c r="F75" s="12"/>
    </row>
    <row r="76" spans="1:6" ht="15" customHeight="1" x14ac:dyDescent="0.25">
      <c r="A76" s="16" t="s">
        <v>142</v>
      </c>
      <c r="B76" s="7" t="s">
        <v>143</v>
      </c>
      <c r="C76" s="8">
        <v>672294110200</v>
      </c>
      <c r="D76" s="17">
        <v>1409</v>
      </c>
      <c r="E76" s="23">
        <f t="shared" si="1"/>
        <v>1056.75</v>
      </c>
      <c r="F76" s="12"/>
    </row>
    <row r="77" spans="1:6" ht="15" customHeight="1" x14ac:dyDescent="0.25">
      <c r="A77" s="4" t="s">
        <v>144</v>
      </c>
      <c r="B77" s="4" t="s">
        <v>145</v>
      </c>
      <c r="C77" s="5">
        <v>672294211334</v>
      </c>
      <c r="D77" s="18">
        <v>239</v>
      </c>
      <c r="E77" s="23">
        <f t="shared" si="1"/>
        <v>179.25</v>
      </c>
      <c r="F77" s="12"/>
    </row>
    <row r="78" spans="1:6" ht="15" customHeight="1" x14ac:dyDescent="0.25">
      <c r="A78" s="4" t="s">
        <v>146</v>
      </c>
      <c r="B78" s="4" t="s">
        <v>147</v>
      </c>
      <c r="C78" s="5">
        <v>672294211341</v>
      </c>
      <c r="D78" s="18">
        <v>239</v>
      </c>
      <c r="E78" s="23">
        <f t="shared" si="1"/>
        <v>179.25</v>
      </c>
      <c r="F78" s="12"/>
    </row>
    <row r="79" spans="1:6" ht="15" customHeight="1" x14ac:dyDescent="0.2">
      <c r="A79" s="19" t="s">
        <v>149</v>
      </c>
      <c r="B79" s="19"/>
      <c r="C79" s="19"/>
      <c r="D79" s="19"/>
      <c r="E79" s="19"/>
      <c r="F79" s="19"/>
    </row>
  </sheetData>
  <autoFilter ref="A2:E2" xr:uid="{00000000-0001-0000-0000-000000000000}"/>
  <mergeCells count="2">
    <mergeCell ref="A79:F79"/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066BE8-AA57-430E-84C0-7417B2EDE6F9}"/>
</file>

<file path=customXml/itemProps2.xml><?xml version="1.0" encoding="utf-8"?>
<ds:datastoreItem xmlns:ds="http://schemas.openxmlformats.org/officeDocument/2006/customXml" ds:itemID="{B4E1D4E2-EEE1-44E2-8B52-7EC58AB3E5A7}"/>
</file>

<file path=customXml/itemProps3.xml><?xml version="1.0" encoding="utf-8"?>
<ds:datastoreItem xmlns:ds="http://schemas.openxmlformats.org/officeDocument/2006/customXml" ds:itemID="{27C13225-F94A-49A3-8B0F-36782A43C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EOTECH DEALER PRICE LIST_Rev 3 (1).pdf</dc:title>
  <dc:creator>KNoehren</dc:creator>
  <cp:lastModifiedBy>DeBono, Robert</cp:lastModifiedBy>
  <dcterms:created xsi:type="dcterms:W3CDTF">2023-06-15T15:21:14Z</dcterms:created>
  <dcterms:modified xsi:type="dcterms:W3CDTF">2023-07-05T15:52:14Z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2023-06-15T00:00:00Z</vt:filetime>
  </property>
  <property fmtid="{D5CDD505-2E9C-101B-9397-08002B2CF9AE}" pid="3" name="LastSaved">
    <vt:filetime>2023-06-15T00:00:00Z</vt:filetime>
  </property>
  <property fmtid="{D5CDD505-2E9C-101B-9397-08002B2CF9AE}" pid="4" name="Producer">
    <vt:lpwstr>Microsoft: Print To PDF</vt:lpwstr>
  </property>
  <property fmtid="{D5CDD505-2E9C-101B-9397-08002B2CF9AE}" pid="5" name="ContentTypeId">
    <vt:lpwstr>0x01010035D0D083E7FAB04AB299AC84F5788571</vt:lpwstr>
  </property>
</Properties>
</file>